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fa3ce9d4ce22ac3/Richard/"/>
    </mc:Choice>
  </mc:AlternateContent>
  <xr:revisionPtr revIDLastSave="0" documentId="8_{801DA815-9440-4598-A35D-6A606B73F03B}" xr6:coauthVersionLast="47" xr6:coauthVersionMax="47" xr10:uidLastSave="{00000000-0000-0000-0000-000000000000}"/>
  <bookViews>
    <workbookView xWindow="-120" yWindow="-120" windowWidth="29040" windowHeight="15720" xr2:uid="{04F41E9E-E988-4DA4-8534-D80B60026BDF}"/>
  </bookViews>
  <sheets>
    <sheet name="Sheet1" sheetId="1" r:id="rId1"/>
  </sheets>
  <definedNames>
    <definedName name="_xlnm._FilterDatabase" localSheetId="0" hidden="1">Sheet1!$A$8:$J$181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1" i="1" l="1"/>
  <c r="G181" i="1"/>
  <c r="F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81" i="1" s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0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</futureMetadata>
  <valueMetadata count="1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</valueMetadata>
</metadata>
</file>

<file path=xl/sharedStrings.xml><?xml version="1.0" encoding="utf-8"?>
<sst xmlns="http://schemas.openxmlformats.org/spreadsheetml/2006/main" count="829" uniqueCount="233">
  <si>
    <t>Style</t>
  </si>
  <si>
    <t>Style Description</t>
  </si>
  <si>
    <t>Color Desc</t>
  </si>
  <si>
    <t>UPC Code</t>
  </si>
  <si>
    <t>Size Description</t>
  </si>
  <si>
    <t xml:space="preserve"> Box Qty</t>
  </si>
  <si>
    <t xml:space="preserve"> Nevada On Hand</t>
  </si>
  <si>
    <t xml:space="preserve"> Maryland On Hand</t>
  </si>
  <si>
    <t>Total On Hand</t>
  </si>
  <si>
    <t>Images</t>
  </si>
  <si>
    <t>3000</t>
  </si>
  <si>
    <t>3000 MEN'S JERSEY L/S BASEBALL TEE</t>
  </si>
  <si>
    <t>BABY BLUE/NAVY</t>
  </si>
  <si>
    <t>884913289031</t>
  </si>
  <si>
    <t>S</t>
  </si>
  <si>
    <t>884913289048</t>
  </si>
  <si>
    <t>M</t>
  </si>
  <si>
    <t>884913289079</t>
  </si>
  <si>
    <t>2XL</t>
  </si>
  <si>
    <t>WHITE/BLACK</t>
  </si>
  <si>
    <t>846503015451</t>
  </si>
  <si>
    <t>846503015468</t>
  </si>
  <si>
    <t>846503015482</t>
  </si>
  <si>
    <t>XL</t>
  </si>
  <si>
    <t>WHITE/CANVAS RED</t>
  </si>
  <si>
    <t>846503054474</t>
  </si>
  <si>
    <t>846503054481</t>
  </si>
  <si>
    <t>846503054498</t>
  </si>
  <si>
    <t>L</t>
  </si>
  <si>
    <t>846503054511</t>
  </si>
  <si>
    <t>WHITE/KELLY</t>
  </si>
  <si>
    <t>846503015505</t>
  </si>
  <si>
    <t>846503015512</t>
  </si>
  <si>
    <t>846503015543</t>
  </si>
  <si>
    <t>WHITE/NAVY</t>
  </si>
  <si>
    <t>846503015550</t>
  </si>
  <si>
    <t>846503015567</t>
  </si>
  <si>
    <t>846503015598</t>
  </si>
  <si>
    <t>3000 Total</t>
  </si>
  <si>
    <t>3003</t>
  </si>
  <si>
    <t>3003 MENS JERSEY SS T W CURVED HEM</t>
  </si>
  <si>
    <t>BLACK</t>
  </si>
  <si>
    <t>884913663855</t>
  </si>
  <si>
    <t>884913663862</t>
  </si>
  <si>
    <t>884913663879</t>
  </si>
  <si>
    <t>884913663886</t>
  </si>
  <si>
    <t>884913663893</t>
  </si>
  <si>
    <t>DARK GREY</t>
  </si>
  <si>
    <t>884913663756</t>
  </si>
  <si>
    <t>884913663763</t>
  </si>
  <si>
    <t>884913663770</t>
  </si>
  <si>
    <t>884913663787</t>
  </si>
  <si>
    <t>NAVY</t>
  </si>
  <si>
    <t>884913695955</t>
  </si>
  <si>
    <t>884913695962</t>
  </si>
  <si>
    <t>884913695979</t>
  </si>
  <si>
    <t>884913695986</t>
  </si>
  <si>
    <t>884913695993</t>
  </si>
  <si>
    <t>OXBLOOD BLACK</t>
  </si>
  <si>
    <t>884913663800</t>
  </si>
  <si>
    <t>884913663817</t>
  </si>
  <si>
    <t>884913663824</t>
  </si>
  <si>
    <t>884913663831</t>
  </si>
  <si>
    <t>884913663848</t>
  </si>
  <si>
    <t>WHITE</t>
  </si>
  <si>
    <t>884913663701</t>
  </si>
  <si>
    <t>884913663718</t>
  </si>
  <si>
    <t>884913663725</t>
  </si>
  <si>
    <t>884913663732</t>
  </si>
  <si>
    <t>884913663749</t>
  </si>
  <si>
    <t>3003 Total</t>
  </si>
  <si>
    <t>3004</t>
  </si>
  <si>
    <t>3004 UNISEX JERSEY ROLLED CUFF TEE</t>
  </si>
  <si>
    <t>884913573208</t>
  </si>
  <si>
    <t>XS</t>
  </si>
  <si>
    <t>884913573352</t>
  </si>
  <si>
    <t>884913573369</t>
  </si>
  <si>
    <t>884913573383</t>
  </si>
  <si>
    <t>884913573390</t>
  </si>
  <si>
    <t>3004 Total</t>
  </si>
  <si>
    <t>3005</t>
  </si>
  <si>
    <t>3005 UNISEX V-NECK JERSEY TEE</t>
  </si>
  <si>
    <t>BROWN</t>
  </si>
  <si>
    <t>846503055129</t>
  </si>
  <si>
    <t>846503055136</t>
  </si>
  <si>
    <t>846503055143</t>
  </si>
  <si>
    <t>846503055150</t>
  </si>
  <si>
    <t>846503055167</t>
  </si>
  <si>
    <t>884913143388</t>
  </si>
  <si>
    <t>884913394155</t>
  </si>
  <si>
    <t>3XL</t>
  </si>
  <si>
    <t>CARDINAL</t>
  </si>
  <si>
    <t>884913646124</t>
  </si>
  <si>
    <t>884913646131</t>
  </si>
  <si>
    <t>884913646148</t>
  </si>
  <si>
    <t>884913646162</t>
  </si>
  <si>
    <t>884913646186</t>
  </si>
  <si>
    <t>SILVER</t>
  </si>
  <si>
    <t>884913174801</t>
  </si>
  <si>
    <t>884913174818</t>
  </si>
  <si>
    <t>884913174825</t>
  </si>
  <si>
    <t>884913174832</t>
  </si>
  <si>
    <t>884913174849</t>
  </si>
  <si>
    <t>884913174856</t>
  </si>
  <si>
    <t>884913394315</t>
  </si>
  <si>
    <t>3005 Total</t>
  </si>
  <si>
    <t>3006</t>
  </si>
  <si>
    <t>3006 MEN'S LONG BODY URBAN TEE</t>
  </si>
  <si>
    <t>884913470033</t>
  </si>
  <si>
    <t>884913470040</t>
  </si>
  <si>
    <t>884913470057</t>
  </si>
  <si>
    <t>884913470064</t>
  </si>
  <si>
    <t>884913470071</t>
  </si>
  <si>
    <t>884913549074</t>
  </si>
  <si>
    <t>884913646193</t>
  </si>
  <si>
    <t>884913646209</t>
  </si>
  <si>
    <t>884913646216</t>
  </si>
  <si>
    <t>884913646223</t>
  </si>
  <si>
    <t>884913646230</t>
  </si>
  <si>
    <t>884913646247</t>
  </si>
  <si>
    <t>884913469983</t>
  </si>
  <si>
    <t>884913469990</t>
  </si>
  <si>
    <t>884913470002</t>
  </si>
  <si>
    <t>884913470019</t>
  </si>
  <si>
    <t>884913470026</t>
  </si>
  <si>
    <t>884913549067</t>
  </si>
  <si>
    <t>3006 Total</t>
  </si>
  <si>
    <t>3011</t>
  </si>
  <si>
    <t>3011 MENS JERSEY SS T W SPLIT HEM</t>
  </si>
  <si>
    <t>884913664050</t>
  </si>
  <si>
    <t>884913663954</t>
  </si>
  <si>
    <t>884913663961</t>
  </si>
  <si>
    <t>884913663978</t>
  </si>
  <si>
    <t>DARK OLIVE</t>
  </si>
  <si>
    <t>884913664005</t>
  </si>
  <si>
    <t>884913664012</t>
  </si>
  <si>
    <t>884913664036</t>
  </si>
  <si>
    <t>884913663909</t>
  </si>
  <si>
    <t>884913663916</t>
  </si>
  <si>
    <t>3011 Total</t>
  </si>
  <si>
    <t>3014</t>
  </si>
  <si>
    <t>3014 MEN'S JERSEY RAW NECK TEE</t>
  </si>
  <si>
    <t>884913635463</t>
  </si>
  <si>
    <t>884913635470</t>
  </si>
  <si>
    <t>884913635487</t>
  </si>
  <si>
    <t>884913635494</t>
  </si>
  <si>
    <t>884913635500</t>
  </si>
  <si>
    <t>MILITARY GREEN</t>
  </si>
  <si>
    <t>884913635364</t>
  </si>
  <si>
    <t>884913635371</t>
  </si>
  <si>
    <t>884913635395</t>
  </si>
  <si>
    <t>884913635401</t>
  </si>
  <si>
    <t>884913635340</t>
  </si>
  <si>
    <t>884913635418</t>
  </si>
  <si>
    <t>884913635425</t>
  </si>
  <si>
    <t>884913635432</t>
  </si>
  <si>
    <t>884913635449</t>
  </si>
  <si>
    <t>3014 Total</t>
  </si>
  <si>
    <t>3021</t>
  </si>
  <si>
    <t>3021 MEN'S JERSEY S/S POCKET TEE</t>
  </si>
  <si>
    <t>ASPHALT</t>
  </si>
  <si>
    <t>884913391475</t>
  </si>
  <si>
    <t>TRUE ROYAL</t>
  </si>
  <si>
    <t>884913387461</t>
  </si>
  <si>
    <t>884913391826</t>
  </si>
  <si>
    <t>884913391833</t>
  </si>
  <si>
    <t>884913394476</t>
  </si>
  <si>
    <t>884913394483</t>
  </si>
  <si>
    <t>884913394490</t>
  </si>
  <si>
    <t>884913394506</t>
  </si>
  <si>
    <t>884913394513</t>
  </si>
  <si>
    <t>3021 Total</t>
  </si>
  <si>
    <t>3055</t>
  </si>
  <si>
    <t>3055 MEN'S JERSEY S/S RINGER TEE</t>
  </si>
  <si>
    <t>884913236059</t>
  </si>
  <si>
    <t>884913236066</t>
  </si>
  <si>
    <t>884913236073</t>
  </si>
  <si>
    <t>884913236080</t>
  </si>
  <si>
    <t>3055 Total</t>
  </si>
  <si>
    <t>3091</t>
  </si>
  <si>
    <t>3091 MEN'S HEAVYWEIGHT CREW TEE</t>
  </si>
  <si>
    <t>884913387591</t>
  </si>
  <si>
    <t>884913387607</t>
  </si>
  <si>
    <t>884913387614</t>
  </si>
  <si>
    <t>884913387621</t>
  </si>
  <si>
    <t>884913387638</t>
  </si>
  <si>
    <t>884913387645</t>
  </si>
  <si>
    <t>LEAF</t>
  </si>
  <si>
    <t>884913387775</t>
  </si>
  <si>
    <t>884913387782</t>
  </si>
  <si>
    <t>884913387805</t>
  </si>
  <si>
    <t>884913387829</t>
  </si>
  <si>
    <t>884913387836</t>
  </si>
  <si>
    <t>884913387843</t>
  </si>
  <si>
    <t>884913387874</t>
  </si>
  <si>
    <t>884913387881</t>
  </si>
  <si>
    <t>RED</t>
  </si>
  <si>
    <t>884913387898</t>
  </si>
  <si>
    <t>884913387966</t>
  </si>
  <si>
    <t>884913388000</t>
  </si>
  <si>
    <t>884913388017</t>
  </si>
  <si>
    <t>884913388024</t>
  </si>
  <si>
    <t>884913388031</t>
  </si>
  <si>
    <t>884913388048</t>
  </si>
  <si>
    <t>884913388055</t>
  </si>
  <si>
    <t>884913388062</t>
  </si>
  <si>
    <t>3091 Total</t>
  </si>
  <si>
    <t>3406</t>
  </si>
  <si>
    <t>3406 MEN'S WIDE NECK TEE</t>
  </si>
  <si>
    <t>884913390362</t>
  </si>
  <si>
    <t>884913390386</t>
  </si>
  <si>
    <t>884913390393</t>
  </si>
  <si>
    <t>884913390409</t>
  </si>
  <si>
    <t>884913390416</t>
  </si>
  <si>
    <t>884913390423</t>
  </si>
  <si>
    <t>884913390539</t>
  </si>
  <si>
    <t>884913390546</t>
  </si>
  <si>
    <t>884913390553</t>
  </si>
  <si>
    <t>884913390560</t>
  </si>
  <si>
    <t>884913390577</t>
  </si>
  <si>
    <t>884913391918</t>
  </si>
  <si>
    <t>884913391925</t>
  </si>
  <si>
    <t>884913391932</t>
  </si>
  <si>
    <t>884913391949</t>
  </si>
  <si>
    <t>884913391956</t>
  </si>
  <si>
    <t>884913392014</t>
  </si>
  <si>
    <t>884913392038</t>
  </si>
  <si>
    <t>884913392045</t>
  </si>
  <si>
    <t>884913392052</t>
  </si>
  <si>
    <t>3406 Total</t>
  </si>
  <si>
    <t>Grand Total</t>
  </si>
  <si>
    <t>B+C Men's 100% Cotton Tees - Close Out</t>
  </si>
  <si>
    <t>Main Label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</si>
</sst>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indexed="8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24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3" fillId="2" borderId="0" xfId="0" applyFont="1" applyFill="1"/>
    <xf numFmtId="164" fontId="0" fillId="0" borderId="0" xfId="1" applyNumberFormat="1" applyFont="1"/>
    <xf numFmtId="0" fontId="1" fillId="3" borderId="0" xfId="0" applyFont="1" applyFill="1"/>
    <xf numFmtId="164" fontId="1" fillId="3" borderId="0" xfId="1" applyNumberFormat="1" applyFont="1" applyFill="1"/>
    <xf numFmtId="0" fontId="0" fillId="2" borderId="0" xfId="0" applyFill="1"/>
    <xf numFmtId="164" fontId="0" fillId="2" borderId="0" xfId="1" applyNumberFormat="1" applyFont="1" applyFill="1"/>
    <xf numFmtId="0" fontId="4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104775</xdr:rowOff>
    </xdr:from>
    <xdr:to>
      <xdr:col>1</xdr:col>
      <xdr:colOff>502675</xdr:colOff>
      <xdr:row>5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EE1AF7-1DD9-929D-5A22-939049478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904875"/>
          <a:ext cx="407425" cy="1133475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0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  <rv s="0">
    <v>9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2AA70-C0E9-40E6-A439-D29D59D9A791}">
  <dimension ref="A1:J181"/>
  <sheetViews>
    <sheetView tabSelected="1" zoomScale="80" zoomScaleNormal="80" workbookViewId="0">
      <pane ySplit="8" topLeftCell="A9" activePane="bottomLeft" state="frozen"/>
      <selection pane="bottomLeft" activeCell="D5" sqref="D4:D5"/>
    </sheetView>
  </sheetViews>
  <sheetFormatPr defaultRowHeight="15" x14ac:dyDescent="0.25"/>
  <cols>
    <col min="1" max="1" width="10.28515625" bestFit="1" customWidth="1"/>
    <col min="2" max="2" width="36.5703125" bestFit="1" customWidth="1"/>
    <col min="3" max="3" width="20.7109375" bestFit="1" customWidth="1"/>
    <col min="4" max="5" width="16.7109375" bestFit="1" customWidth="1"/>
    <col min="6" max="6" width="10.7109375" style="2" bestFit="1" customWidth="1"/>
    <col min="7" max="7" width="19.7109375" style="2" bestFit="1" customWidth="1"/>
    <col min="8" max="8" width="21.28515625" style="2" bestFit="1" customWidth="1"/>
    <col min="9" max="9" width="14.28515625" style="2" bestFit="1" customWidth="1"/>
    <col min="10" max="10" width="43.28515625" customWidth="1"/>
    <col min="11" max="11" width="17.42578125" bestFit="1" customWidth="1"/>
  </cols>
  <sheetData>
    <row r="1" spans="1:10" s="5" customFormat="1" ht="31.5" x14ac:dyDescent="0.5">
      <c r="A1" s="1" t="s">
        <v>231</v>
      </c>
      <c r="F1" s="6"/>
      <c r="G1" s="6"/>
      <c r="H1" s="6"/>
      <c r="I1" s="6"/>
    </row>
    <row r="2" spans="1:10" s="5" customFormat="1" ht="31.5" x14ac:dyDescent="0.5">
      <c r="A2" s="1"/>
      <c r="B2" s="7" t="s">
        <v>232</v>
      </c>
      <c r="F2" s="6"/>
      <c r="G2" s="6"/>
      <c r="H2" s="6"/>
      <c r="I2" s="6"/>
    </row>
    <row r="3" spans="1:10" s="5" customFormat="1" ht="31.5" x14ac:dyDescent="0.5">
      <c r="A3" s="1"/>
      <c r="F3" s="6"/>
      <c r="G3" s="6"/>
      <c r="H3" s="6"/>
      <c r="I3" s="6"/>
    </row>
    <row r="4" spans="1:10" s="5" customFormat="1" ht="31.5" x14ac:dyDescent="0.5">
      <c r="A4" s="1"/>
      <c r="F4" s="6"/>
      <c r="G4" s="6"/>
      <c r="H4" s="6"/>
      <c r="I4" s="6"/>
    </row>
    <row r="5" spans="1:10" s="5" customFormat="1" ht="31.5" x14ac:dyDescent="0.5">
      <c r="A5" s="1"/>
      <c r="F5" s="6"/>
      <c r="G5" s="6"/>
      <c r="H5" s="6"/>
      <c r="I5" s="6"/>
    </row>
    <row r="6" spans="1:10" s="5" customFormat="1" x14ac:dyDescent="0.25">
      <c r="F6" s="6"/>
      <c r="G6" s="6"/>
      <c r="H6" s="6"/>
      <c r="I6" s="6"/>
    </row>
    <row r="7" spans="1:10" s="5" customFormat="1" x14ac:dyDescent="0.25">
      <c r="F7" s="6"/>
      <c r="G7" s="6"/>
      <c r="H7" s="6"/>
      <c r="I7" s="6"/>
    </row>
    <row r="8" spans="1:10" x14ac:dyDescent="0.2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4" t="s">
        <v>5</v>
      </c>
      <c r="G8" s="4" t="s">
        <v>6</v>
      </c>
      <c r="H8" s="4" t="s">
        <v>7</v>
      </c>
      <c r="I8" s="4" t="s">
        <v>8</v>
      </c>
      <c r="J8" s="4" t="s">
        <v>9</v>
      </c>
    </row>
    <row r="9" spans="1:1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s="2">
        <v>72</v>
      </c>
      <c r="G9" s="2">
        <v>94</v>
      </c>
      <c r="H9" s="2">
        <v>40</v>
      </c>
      <c r="I9" s="2">
        <f>H9+G9</f>
        <v>134</v>
      </c>
    </row>
    <row r="10" spans="1:10" x14ac:dyDescent="0.25">
      <c r="A10" t="s">
        <v>10</v>
      </c>
      <c r="B10" t="s">
        <v>11</v>
      </c>
      <c r="C10" t="s">
        <v>12</v>
      </c>
      <c r="D10" t="s">
        <v>15</v>
      </c>
      <c r="E10" t="s">
        <v>16</v>
      </c>
      <c r="F10" s="2">
        <v>72</v>
      </c>
      <c r="G10" s="2">
        <v>382</v>
      </c>
      <c r="H10" s="2">
        <v>28</v>
      </c>
      <c r="I10" s="2">
        <f t="shared" ref="I10:I73" si="0">H10+G10</f>
        <v>410</v>
      </c>
    </row>
    <row r="11" spans="1:10" x14ac:dyDescent="0.25">
      <c r="A11" t="s">
        <v>10</v>
      </c>
      <c r="B11" t="s">
        <v>11</v>
      </c>
      <c r="C11" t="s">
        <v>12</v>
      </c>
      <c r="D11" t="s">
        <v>17</v>
      </c>
      <c r="E11" t="s">
        <v>18</v>
      </c>
      <c r="F11" s="2">
        <v>72</v>
      </c>
      <c r="G11" s="2">
        <v>6</v>
      </c>
      <c r="H11" s="2">
        <v>0</v>
      </c>
      <c r="I11" s="2">
        <f t="shared" si="0"/>
        <v>6</v>
      </c>
    </row>
    <row r="12" spans="1:10" x14ac:dyDescent="0.25">
      <c r="A12" t="s">
        <v>10</v>
      </c>
      <c r="B12" t="s">
        <v>11</v>
      </c>
      <c r="C12" t="s">
        <v>19</v>
      </c>
      <c r="D12" t="s">
        <v>20</v>
      </c>
      <c r="E12" t="s">
        <v>14</v>
      </c>
      <c r="F12" s="2">
        <v>72</v>
      </c>
      <c r="G12" s="2">
        <v>1065</v>
      </c>
      <c r="H12" s="2">
        <v>0</v>
      </c>
      <c r="I12" s="2">
        <f t="shared" si="0"/>
        <v>1065</v>
      </c>
    </row>
    <row r="13" spans="1:10" x14ac:dyDescent="0.25">
      <c r="A13" t="s">
        <v>10</v>
      </c>
      <c r="B13" t="s">
        <v>11</v>
      </c>
      <c r="C13" t="s">
        <v>19</v>
      </c>
      <c r="D13" t="s">
        <v>21</v>
      </c>
      <c r="E13" t="s">
        <v>16</v>
      </c>
      <c r="F13" s="2">
        <v>72</v>
      </c>
      <c r="G13" s="2">
        <v>2022</v>
      </c>
      <c r="H13" s="2">
        <v>0</v>
      </c>
      <c r="I13" s="2">
        <f t="shared" si="0"/>
        <v>2022</v>
      </c>
    </row>
    <row r="14" spans="1:10" x14ac:dyDescent="0.25">
      <c r="A14" t="s">
        <v>10</v>
      </c>
      <c r="B14" t="s">
        <v>11</v>
      </c>
      <c r="C14" t="s">
        <v>19</v>
      </c>
      <c r="D14" t="s">
        <v>22</v>
      </c>
      <c r="E14" t="s">
        <v>23</v>
      </c>
      <c r="F14" s="2">
        <v>72</v>
      </c>
      <c r="G14" s="2">
        <v>439</v>
      </c>
      <c r="H14" s="2">
        <v>0</v>
      </c>
      <c r="I14" s="2">
        <f t="shared" si="0"/>
        <v>439</v>
      </c>
    </row>
    <row r="15" spans="1:10" x14ac:dyDescent="0.25">
      <c r="A15" t="s">
        <v>10</v>
      </c>
      <c r="B15" t="s">
        <v>11</v>
      </c>
      <c r="C15" t="s">
        <v>24</v>
      </c>
      <c r="D15" t="s">
        <v>25</v>
      </c>
      <c r="E15" t="s">
        <v>14</v>
      </c>
      <c r="F15" s="2">
        <v>72</v>
      </c>
      <c r="G15" s="2">
        <v>459</v>
      </c>
      <c r="H15" s="2">
        <v>0</v>
      </c>
      <c r="I15" s="2">
        <f t="shared" si="0"/>
        <v>459</v>
      </c>
    </row>
    <row r="16" spans="1:10" x14ac:dyDescent="0.25">
      <c r="A16" t="s">
        <v>10</v>
      </c>
      <c r="B16" t="s">
        <v>11</v>
      </c>
      <c r="C16" t="s">
        <v>24</v>
      </c>
      <c r="D16" t="s">
        <v>26</v>
      </c>
      <c r="E16" t="s">
        <v>16</v>
      </c>
      <c r="F16" s="2">
        <v>72</v>
      </c>
      <c r="G16" s="2">
        <v>695</v>
      </c>
      <c r="H16" s="2">
        <v>0</v>
      </c>
      <c r="I16" s="2">
        <f t="shared" si="0"/>
        <v>695</v>
      </c>
    </row>
    <row r="17" spans="1:10" x14ac:dyDescent="0.25">
      <c r="A17" t="s">
        <v>10</v>
      </c>
      <c r="B17" t="s">
        <v>11</v>
      </c>
      <c r="C17" t="s">
        <v>24</v>
      </c>
      <c r="D17" t="s">
        <v>27</v>
      </c>
      <c r="E17" t="s">
        <v>28</v>
      </c>
      <c r="F17" s="2">
        <v>72</v>
      </c>
      <c r="G17" s="2">
        <v>246</v>
      </c>
      <c r="H17" s="2">
        <v>0</v>
      </c>
      <c r="I17" s="2">
        <f t="shared" si="0"/>
        <v>246</v>
      </c>
    </row>
    <row r="18" spans="1:10" x14ac:dyDescent="0.25">
      <c r="A18" t="s">
        <v>10</v>
      </c>
      <c r="B18" t="s">
        <v>11</v>
      </c>
      <c r="C18" t="s">
        <v>24</v>
      </c>
      <c r="D18" t="s">
        <v>29</v>
      </c>
      <c r="E18" t="s">
        <v>18</v>
      </c>
      <c r="F18" s="2">
        <v>72</v>
      </c>
      <c r="G18" s="2">
        <v>8</v>
      </c>
      <c r="H18" s="2">
        <v>0</v>
      </c>
      <c r="I18" s="2">
        <f t="shared" si="0"/>
        <v>8</v>
      </c>
    </row>
    <row r="19" spans="1:10" x14ac:dyDescent="0.25">
      <c r="A19" t="s">
        <v>10</v>
      </c>
      <c r="B19" t="s">
        <v>11</v>
      </c>
      <c r="C19" t="s">
        <v>30</v>
      </c>
      <c r="D19" t="s">
        <v>31</v>
      </c>
      <c r="E19" t="s">
        <v>14</v>
      </c>
      <c r="F19" s="2">
        <v>72</v>
      </c>
      <c r="G19" s="2">
        <v>294</v>
      </c>
      <c r="H19" s="2">
        <v>0</v>
      </c>
      <c r="I19" s="2">
        <f t="shared" si="0"/>
        <v>294</v>
      </c>
    </row>
    <row r="20" spans="1:10" x14ac:dyDescent="0.25">
      <c r="A20" t="s">
        <v>10</v>
      </c>
      <c r="B20" t="s">
        <v>11</v>
      </c>
      <c r="C20" t="s">
        <v>30</v>
      </c>
      <c r="D20" t="s">
        <v>32</v>
      </c>
      <c r="E20" t="s">
        <v>16</v>
      </c>
      <c r="F20" s="2">
        <v>72</v>
      </c>
      <c r="G20" s="2">
        <v>441</v>
      </c>
      <c r="H20" s="2">
        <v>0</v>
      </c>
      <c r="I20" s="2">
        <f t="shared" si="0"/>
        <v>441</v>
      </c>
    </row>
    <row r="21" spans="1:10" x14ac:dyDescent="0.25">
      <c r="A21" t="s">
        <v>10</v>
      </c>
      <c r="B21" t="s">
        <v>11</v>
      </c>
      <c r="C21" t="s">
        <v>30</v>
      </c>
      <c r="D21" t="s">
        <v>33</v>
      </c>
      <c r="E21" t="s">
        <v>18</v>
      </c>
      <c r="F21" s="2">
        <v>72</v>
      </c>
      <c r="G21" s="2">
        <v>39</v>
      </c>
      <c r="H21" s="2">
        <v>0</v>
      </c>
      <c r="I21" s="2">
        <f t="shared" si="0"/>
        <v>39</v>
      </c>
    </row>
    <row r="22" spans="1:10" x14ac:dyDescent="0.25">
      <c r="A22" t="s">
        <v>10</v>
      </c>
      <c r="B22" t="s">
        <v>11</v>
      </c>
      <c r="C22" t="s">
        <v>34</v>
      </c>
      <c r="D22" t="s">
        <v>35</v>
      </c>
      <c r="E22" t="s">
        <v>14</v>
      </c>
      <c r="F22" s="2">
        <v>72</v>
      </c>
      <c r="G22" s="2">
        <v>1005</v>
      </c>
      <c r="H22" s="2">
        <v>0</v>
      </c>
      <c r="I22" s="2">
        <f t="shared" si="0"/>
        <v>1005</v>
      </c>
    </row>
    <row r="23" spans="1:10" x14ac:dyDescent="0.25">
      <c r="A23" t="s">
        <v>10</v>
      </c>
      <c r="B23" t="s">
        <v>11</v>
      </c>
      <c r="C23" t="s">
        <v>34</v>
      </c>
      <c r="D23" t="s">
        <v>36</v>
      </c>
      <c r="E23" t="s">
        <v>16</v>
      </c>
      <c r="F23" s="2">
        <v>72</v>
      </c>
      <c r="G23" s="2">
        <v>1131</v>
      </c>
      <c r="H23" s="2">
        <v>0</v>
      </c>
      <c r="I23" s="2">
        <f t="shared" si="0"/>
        <v>1131</v>
      </c>
    </row>
    <row r="24" spans="1:10" x14ac:dyDescent="0.25">
      <c r="A24" t="s">
        <v>10</v>
      </c>
      <c r="B24" t="s">
        <v>11</v>
      </c>
      <c r="C24" t="s">
        <v>34</v>
      </c>
      <c r="D24" t="s">
        <v>37</v>
      </c>
      <c r="E24" t="s">
        <v>18</v>
      </c>
      <c r="F24" s="2">
        <v>72</v>
      </c>
      <c r="G24" s="2">
        <v>101</v>
      </c>
      <c r="H24" s="2">
        <v>0</v>
      </c>
      <c r="I24" s="2">
        <f t="shared" si="0"/>
        <v>101</v>
      </c>
    </row>
    <row r="25" spans="1:10" x14ac:dyDescent="0.25">
      <c r="A25" s="3" t="s">
        <v>38</v>
      </c>
      <c r="B25" s="3"/>
      <c r="C25" s="3"/>
      <c r="D25" s="3"/>
      <c r="E25" s="3"/>
      <c r="F25" s="4">
        <v>1152</v>
      </c>
      <c r="G25" s="4">
        <v>8427</v>
      </c>
      <c r="H25" s="4">
        <v>68</v>
      </c>
      <c r="I25" s="4">
        <f t="shared" si="0"/>
        <v>8495</v>
      </c>
    </row>
    <row r="26" spans="1:10" x14ac:dyDescent="0.25">
      <c r="A26" t="s">
        <v>39</v>
      </c>
      <c r="B26" t="s">
        <v>40</v>
      </c>
      <c r="C26" t="s">
        <v>41</v>
      </c>
      <c r="D26" t="s">
        <v>42</v>
      </c>
      <c r="E26" t="s">
        <v>14</v>
      </c>
      <c r="F26" s="2">
        <v>72</v>
      </c>
      <c r="G26" s="2">
        <v>2710</v>
      </c>
      <c r="H26" s="2">
        <v>870</v>
      </c>
      <c r="I26" s="2">
        <f t="shared" si="0"/>
        <v>3580</v>
      </c>
      <c r="J26" s="9" t="e" vm="1">
        <v>#VALUE!</v>
      </c>
    </row>
    <row r="27" spans="1:10" x14ac:dyDescent="0.25">
      <c r="A27" t="s">
        <v>39</v>
      </c>
      <c r="B27" t="s">
        <v>40</v>
      </c>
      <c r="C27" t="s">
        <v>41</v>
      </c>
      <c r="D27" t="s">
        <v>43</v>
      </c>
      <c r="E27" t="s">
        <v>16</v>
      </c>
      <c r="F27" s="2">
        <v>72</v>
      </c>
      <c r="G27" s="2">
        <v>1547</v>
      </c>
      <c r="H27" s="2">
        <v>3670</v>
      </c>
      <c r="I27" s="2">
        <f t="shared" si="0"/>
        <v>5217</v>
      </c>
      <c r="J27" s="9"/>
    </row>
    <row r="28" spans="1:10" x14ac:dyDescent="0.25">
      <c r="A28" t="s">
        <v>39</v>
      </c>
      <c r="B28" t="s">
        <v>40</v>
      </c>
      <c r="C28" t="s">
        <v>41</v>
      </c>
      <c r="D28" t="s">
        <v>44</v>
      </c>
      <c r="E28" t="s">
        <v>28</v>
      </c>
      <c r="F28" s="2">
        <v>72</v>
      </c>
      <c r="G28" s="2">
        <v>5011</v>
      </c>
      <c r="H28" s="2">
        <v>878</v>
      </c>
      <c r="I28" s="2">
        <f t="shared" si="0"/>
        <v>5889</v>
      </c>
      <c r="J28" s="9"/>
    </row>
    <row r="29" spans="1:10" x14ac:dyDescent="0.25">
      <c r="A29" t="s">
        <v>39</v>
      </c>
      <c r="B29" t="s">
        <v>40</v>
      </c>
      <c r="C29" t="s">
        <v>41</v>
      </c>
      <c r="D29" t="s">
        <v>45</v>
      </c>
      <c r="E29" t="s">
        <v>23</v>
      </c>
      <c r="F29" s="2">
        <v>72</v>
      </c>
      <c r="G29" s="2">
        <v>1381</v>
      </c>
      <c r="H29" s="2">
        <v>7</v>
      </c>
      <c r="I29" s="2">
        <f t="shared" si="0"/>
        <v>1388</v>
      </c>
      <c r="J29" s="9"/>
    </row>
    <row r="30" spans="1:10" x14ac:dyDescent="0.25">
      <c r="A30" t="s">
        <v>39</v>
      </c>
      <c r="B30" t="s">
        <v>40</v>
      </c>
      <c r="C30" t="s">
        <v>41</v>
      </c>
      <c r="D30" t="s">
        <v>46</v>
      </c>
      <c r="E30" t="s">
        <v>18</v>
      </c>
      <c r="F30" s="2">
        <v>72</v>
      </c>
      <c r="G30" s="2">
        <v>1448</v>
      </c>
      <c r="H30" s="2">
        <v>1439</v>
      </c>
      <c r="I30" s="2">
        <f t="shared" si="0"/>
        <v>2887</v>
      </c>
      <c r="J30" s="9"/>
    </row>
    <row r="31" spans="1:10" x14ac:dyDescent="0.25">
      <c r="A31" t="s">
        <v>39</v>
      </c>
      <c r="B31" t="s">
        <v>40</v>
      </c>
      <c r="C31" t="s">
        <v>47</v>
      </c>
      <c r="D31" t="s">
        <v>48</v>
      </c>
      <c r="E31" t="s">
        <v>14</v>
      </c>
      <c r="F31" s="2">
        <v>72</v>
      </c>
      <c r="G31" s="2">
        <v>1956</v>
      </c>
      <c r="H31" s="2">
        <v>0</v>
      </c>
      <c r="I31" s="2">
        <f t="shared" si="0"/>
        <v>1956</v>
      </c>
      <c r="J31" s="9"/>
    </row>
    <row r="32" spans="1:10" x14ac:dyDescent="0.25">
      <c r="A32" t="s">
        <v>39</v>
      </c>
      <c r="B32" t="s">
        <v>40</v>
      </c>
      <c r="C32" t="s">
        <v>47</v>
      </c>
      <c r="D32" t="s">
        <v>49</v>
      </c>
      <c r="E32" t="s">
        <v>16</v>
      </c>
      <c r="F32" s="2">
        <v>72</v>
      </c>
      <c r="G32" s="2">
        <v>3585</v>
      </c>
      <c r="H32" s="2">
        <v>0</v>
      </c>
      <c r="I32" s="2">
        <f t="shared" si="0"/>
        <v>3585</v>
      </c>
      <c r="J32" s="9"/>
    </row>
    <row r="33" spans="1:10" x14ac:dyDescent="0.25">
      <c r="A33" t="s">
        <v>39</v>
      </c>
      <c r="B33" t="s">
        <v>40</v>
      </c>
      <c r="C33" t="s">
        <v>47</v>
      </c>
      <c r="D33" t="s">
        <v>50</v>
      </c>
      <c r="E33" t="s">
        <v>28</v>
      </c>
      <c r="F33" s="2">
        <v>72</v>
      </c>
      <c r="G33" s="2">
        <v>2741</v>
      </c>
      <c r="H33" s="2">
        <v>0</v>
      </c>
      <c r="I33" s="2">
        <f t="shared" si="0"/>
        <v>2741</v>
      </c>
      <c r="J33" s="9"/>
    </row>
    <row r="34" spans="1:10" x14ac:dyDescent="0.25">
      <c r="A34" t="s">
        <v>39</v>
      </c>
      <c r="B34" t="s">
        <v>40</v>
      </c>
      <c r="C34" t="s">
        <v>47</v>
      </c>
      <c r="D34" t="s">
        <v>51</v>
      </c>
      <c r="E34" t="s">
        <v>23</v>
      </c>
      <c r="F34" s="2">
        <v>72</v>
      </c>
      <c r="G34" s="2">
        <v>496</v>
      </c>
      <c r="H34" s="2">
        <v>0</v>
      </c>
      <c r="I34" s="2">
        <f t="shared" si="0"/>
        <v>496</v>
      </c>
      <c r="J34" s="9"/>
    </row>
    <row r="35" spans="1:10" x14ac:dyDescent="0.25">
      <c r="A35" t="s">
        <v>39</v>
      </c>
      <c r="B35" t="s">
        <v>40</v>
      </c>
      <c r="C35" t="s">
        <v>52</v>
      </c>
      <c r="D35" t="s">
        <v>53</v>
      </c>
      <c r="E35" t="s">
        <v>14</v>
      </c>
      <c r="F35" s="2">
        <v>72</v>
      </c>
      <c r="G35" s="2">
        <v>5170</v>
      </c>
      <c r="H35" s="2">
        <v>226</v>
      </c>
      <c r="I35" s="2">
        <f t="shared" si="0"/>
        <v>5396</v>
      </c>
      <c r="J35" s="9"/>
    </row>
    <row r="36" spans="1:10" x14ac:dyDescent="0.25">
      <c r="A36" t="s">
        <v>39</v>
      </c>
      <c r="B36" t="s">
        <v>40</v>
      </c>
      <c r="C36" t="s">
        <v>52</v>
      </c>
      <c r="D36" t="s">
        <v>54</v>
      </c>
      <c r="E36" t="s">
        <v>16</v>
      </c>
      <c r="F36" s="2">
        <v>72</v>
      </c>
      <c r="G36" s="2">
        <v>2572</v>
      </c>
      <c r="H36" s="2">
        <v>2520</v>
      </c>
      <c r="I36" s="2">
        <f t="shared" si="0"/>
        <v>5092</v>
      </c>
      <c r="J36" s="9"/>
    </row>
    <row r="37" spans="1:10" x14ac:dyDescent="0.25">
      <c r="A37" t="s">
        <v>39</v>
      </c>
      <c r="B37" t="s">
        <v>40</v>
      </c>
      <c r="C37" t="s">
        <v>52</v>
      </c>
      <c r="D37" t="s">
        <v>55</v>
      </c>
      <c r="E37" t="s">
        <v>28</v>
      </c>
      <c r="F37" s="2">
        <v>72</v>
      </c>
      <c r="G37" s="2">
        <v>1938</v>
      </c>
      <c r="H37" s="2">
        <v>1872</v>
      </c>
      <c r="I37" s="2">
        <f t="shared" si="0"/>
        <v>3810</v>
      </c>
      <c r="J37" s="9"/>
    </row>
    <row r="38" spans="1:10" x14ac:dyDescent="0.25">
      <c r="A38" t="s">
        <v>39</v>
      </c>
      <c r="B38" t="s">
        <v>40</v>
      </c>
      <c r="C38" t="s">
        <v>52</v>
      </c>
      <c r="D38" t="s">
        <v>56</v>
      </c>
      <c r="E38" t="s">
        <v>23</v>
      </c>
      <c r="F38" s="2">
        <v>72</v>
      </c>
      <c r="G38" s="2">
        <v>2793</v>
      </c>
      <c r="H38" s="2">
        <v>314</v>
      </c>
      <c r="I38" s="2">
        <f t="shared" si="0"/>
        <v>3107</v>
      </c>
      <c r="J38" s="9"/>
    </row>
    <row r="39" spans="1:10" x14ac:dyDescent="0.25">
      <c r="A39" t="s">
        <v>39</v>
      </c>
      <c r="B39" t="s">
        <v>40</v>
      </c>
      <c r="C39" t="s">
        <v>52</v>
      </c>
      <c r="D39" t="s">
        <v>57</v>
      </c>
      <c r="E39" t="s">
        <v>18</v>
      </c>
      <c r="F39" s="2">
        <v>72</v>
      </c>
      <c r="G39" s="2">
        <v>673</v>
      </c>
      <c r="H39" s="2">
        <v>648</v>
      </c>
      <c r="I39" s="2">
        <f t="shared" si="0"/>
        <v>1321</v>
      </c>
      <c r="J39" s="9"/>
    </row>
    <row r="40" spans="1:10" x14ac:dyDescent="0.25">
      <c r="A40" t="s">
        <v>39</v>
      </c>
      <c r="B40" t="s">
        <v>40</v>
      </c>
      <c r="C40" t="s">
        <v>58</v>
      </c>
      <c r="D40" t="s">
        <v>59</v>
      </c>
      <c r="E40" t="s">
        <v>14</v>
      </c>
      <c r="F40" s="2">
        <v>72</v>
      </c>
      <c r="G40" s="2">
        <v>3285</v>
      </c>
      <c r="H40" s="2">
        <v>623</v>
      </c>
      <c r="I40" s="2">
        <f t="shared" si="0"/>
        <v>3908</v>
      </c>
      <c r="J40" s="9"/>
    </row>
    <row r="41" spans="1:10" x14ac:dyDescent="0.25">
      <c r="A41" t="s">
        <v>39</v>
      </c>
      <c r="B41" t="s">
        <v>40</v>
      </c>
      <c r="C41" t="s">
        <v>58</v>
      </c>
      <c r="D41" t="s">
        <v>60</v>
      </c>
      <c r="E41" t="s">
        <v>16</v>
      </c>
      <c r="F41" s="2">
        <v>72</v>
      </c>
      <c r="G41" s="2">
        <v>117</v>
      </c>
      <c r="H41" s="2">
        <v>5021</v>
      </c>
      <c r="I41" s="2">
        <f t="shared" si="0"/>
        <v>5138</v>
      </c>
      <c r="J41" s="9"/>
    </row>
    <row r="42" spans="1:10" x14ac:dyDescent="0.25">
      <c r="A42" t="s">
        <v>39</v>
      </c>
      <c r="B42" t="s">
        <v>40</v>
      </c>
      <c r="C42" t="s">
        <v>58</v>
      </c>
      <c r="D42" t="s">
        <v>61</v>
      </c>
      <c r="E42" t="s">
        <v>28</v>
      </c>
      <c r="F42" s="2">
        <v>72</v>
      </c>
      <c r="G42" s="2">
        <v>0</v>
      </c>
      <c r="H42" s="2">
        <v>5516</v>
      </c>
      <c r="I42" s="2">
        <f t="shared" si="0"/>
        <v>5516</v>
      </c>
      <c r="J42" s="9"/>
    </row>
    <row r="43" spans="1:10" x14ac:dyDescent="0.25">
      <c r="A43" t="s">
        <v>39</v>
      </c>
      <c r="B43" t="s">
        <v>40</v>
      </c>
      <c r="C43" t="s">
        <v>58</v>
      </c>
      <c r="D43" t="s">
        <v>62</v>
      </c>
      <c r="E43" t="s">
        <v>23</v>
      </c>
      <c r="F43" s="2">
        <v>72</v>
      </c>
      <c r="G43" s="2">
        <v>177</v>
      </c>
      <c r="H43" s="2">
        <v>2957</v>
      </c>
      <c r="I43" s="2">
        <f t="shared" si="0"/>
        <v>3134</v>
      </c>
      <c r="J43" s="9"/>
    </row>
    <row r="44" spans="1:10" x14ac:dyDescent="0.25">
      <c r="A44" t="s">
        <v>39</v>
      </c>
      <c r="B44" t="s">
        <v>40</v>
      </c>
      <c r="C44" t="s">
        <v>58</v>
      </c>
      <c r="D44" t="s">
        <v>63</v>
      </c>
      <c r="E44" t="s">
        <v>18</v>
      </c>
      <c r="F44" s="2">
        <v>72</v>
      </c>
      <c r="G44" s="2">
        <v>5099</v>
      </c>
      <c r="H44" s="2">
        <v>981</v>
      </c>
      <c r="I44" s="2">
        <f t="shared" si="0"/>
        <v>6080</v>
      </c>
      <c r="J44" s="9"/>
    </row>
    <row r="45" spans="1:10" x14ac:dyDescent="0.25">
      <c r="A45" t="s">
        <v>39</v>
      </c>
      <c r="B45" t="s">
        <v>40</v>
      </c>
      <c r="C45" t="s">
        <v>64</v>
      </c>
      <c r="D45" t="s">
        <v>65</v>
      </c>
      <c r="E45" t="s">
        <v>14</v>
      </c>
      <c r="F45" s="2">
        <v>72</v>
      </c>
      <c r="G45" s="2">
        <v>1144</v>
      </c>
      <c r="H45" s="2">
        <v>2010</v>
      </c>
      <c r="I45" s="2">
        <f t="shared" si="0"/>
        <v>3154</v>
      </c>
      <c r="J45" s="9"/>
    </row>
    <row r="46" spans="1:10" x14ac:dyDescent="0.25">
      <c r="A46" t="s">
        <v>39</v>
      </c>
      <c r="B46" t="s">
        <v>40</v>
      </c>
      <c r="C46" t="s">
        <v>64</v>
      </c>
      <c r="D46" t="s">
        <v>66</v>
      </c>
      <c r="E46" t="s">
        <v>16</v>
      </c>
      <c r="F46" s="2">
        <v>72</v>
      </c>
      <c r="G46" s="2">
        <v>258</v>
      </c>
      <c r="H46" s="2">
        <v>4710</v>
      </c>
      <c r="I46" s="2">
        <f t="shared" si="0"/>
        <v>4968</v>
      </c>
      <c r="J46" s="9"/>
    </row>
    <row r="47" spans="1:10" x14ac:dyDescent="0.25">
      <c r="A47" t="s">
        <v>39</v>
      </c>
      <c r="B47" t="s">
        <v>40</v>
      </c>
      <c r="C47" t="s">
        <v>64</v>
      </c>
      <c r="D47" t="s">
        <v>67</v>
      </c>
      <c r="E47" t="s">
        <v>28</v>
      </c>
      <c r="F47" s="2">
        <v>72</v>
      </c>
      <c r="G47" s="2">
        <v>0</v>
      </c>
      <c r="H47" s="2">
        <v>5081</v>
      </c>
      <c r="I47" s="2">
        <f t="shared" si="0"/>
        <v>5081</v>
      </c>
      <c r="J47" s="9"/>
    </row>
    <row r="48" spans="1:10" x14ac:dyDescent="0.25">
      <c r="A48" t="s">
        <v>39</v>
      </c>
      <c r="B48" t="s">
        <v>40</v>
      </c>
      <c r="C48" t="s">
        <v>64</v>
      </c>
      <c r="D48" t="s">
        <v>68</v>
      </c>
      <c r="E48" t="s">
        <v>23</v>
      </c>
      <c r="F48" s="2">
        <v>72</v>
      </c>
      <c r="G48" s="2">
        <v>0</v>
      </c>
      <c r="H48" s="2">
        <v>3675</v>
      </c>
      <c r="I48" s="2">
        <f t="shared" si="0"/>
        <v>3675</v>
      </c>
      <c r="J48" s="9"/>
    </row>
    <row r="49" spans="1:10" x14ac:dyDescent="0.25">
      <c r="A49" t="s">
        <v>39</v>
      </c>
      <c r="B49" t="s">
        <v>40</v>
      </c>
      <c r="C49" t="s">
        <v>64</v>
      </c>
      <c r="D49" t="s">
        <v>69</v>
      </c>
      <c r="E49" t="s">
        <v>18</v>
      </c>
      <c r="F49" s="2">
        <v>72</v>
      </c>
      <c r="G49" s="2">
        <v>233</v>
      </c>
      <c r="H49" s="2">
        <v>1424</v>
      </c>
      <c r="I49" s="2">
        <f t="shared" si="0"/>
        <v>1657</v>
      </c>
      <c r="J49" s="9"/>
    </row>
    <row r="50" spans="1:10" x14ac:dyDescent="0.25">
      <c r="A50" s="3" t="s">
        <v>70</v>
      </c>
      <c r="B50" s="3"/>
      <c r="C50" s="3"/>
      <c r="D50" s="3"/>
      <c r="E50" s="3"/>
      <c r="F50" s="4">
        <v>1728</v>
      </c>
      <c r="G50" s="4">
        <v>44334</v>
      </c>
      <c r="H50" s="4">
        <v>44442</v>
      </c>
      <c r="I50" s="4">
        <f t="shared" si="0"/>
        <v>88776</v>
      </c>
    </row>
    <row r="51" spans="1:10" x14ac:dyDescent="0.25">
      <c r="A51" t="s">
        <v>71</v>
      </c>
      <c r="B51" t="s">
        <v>72</v>
      </c>
      <c r="C51" t="s">
        <v>41</v>
      </c>
      <c r="D51" t="s">
        <v>73</v>
      </c>
      <c r="E51" t="s">
        <v>74</v>
      </c>
      <c r="F51" s="2">
        <v>72</v>
      </c>
      <c r="G51" s="2">
        <v>26</v>
      </c>
      <c r="H51" s="2">
        <v>0</v>
      </c>
      <c r="I51" s="2">
        <f t="shared" si="0"/>
        <v>26</v>
      </c>
      <c r="J51" s="8" t="e" vm="2">
        <v>#VALUE!</v>
      </c>
    </row>
    <row r="52" spans="1:10" x14ac:dyDescent="0.25">
      <c r="A52" t="s">
        <v>71</v>
      </c>
      <c r="B52" t="s">
        <v>72</v>
      </c>
      <c r="C52" t="s">
        <v>64</v>
      </c>
      <c r="D52" t="s">
        <v>75</v>
      </c>
      <c r="E52" t="s">
        <v>74</v>
      </c>
      <c r="F52" s="2">
        <v>72</v>
      </c>
      <c r="G52" s="2">
        <v>56</v>
      </c>
      <c r="H52" s="2">
        <v>103</v>
      </c>
      <c r="I52" s="2">
        <f t="shared" si="0"/>
        <v>159</v>
      </c>
      <c r="J52" s="8"/>
    </row>
    <row r="53" spans="1:10" x14ac:dyDescent="0.25">
      <c r="A53" t="s">
        <v>71</v>
      </c>
      <c r="B53" t="s">
        <v>72</v>
      </c>
      <c r="C53" t="s">
        <v>64</v>
      </c>
      <c r="D53" t="s">
        <v>76</v>
      </c>
      <c r="E53" t="s">
        <v>14</v>
      </c>
      <c r="F53" s="2">
        <v>72</v>
      </c>
      <c r="G53" s="2">
        <v>4</v>
      </c>
      <c r="H53" s="2">
        <v>103</v>
      </c>
      <c r="I53" s="2">
        <f t="shared" si="0"/>
        <v>107</v>
      </c>
      <c r="J53" s="8"/>
    </row>
    <row r="54" spans="1:10" x14ac:dyDescent="0.25">
      <c r="A54" t="s">
        <v>71</v>
      </c>
      <c r="B54" t="s">
        <v>72</v>
      </c>
      <c r="C54" t="s">
        <v>64</v>
      </c>
      <c r="D54" t="s">
        <v>77</v>
      </c>
      <c r="E54" t="s">
        <v>28</v>
      </c>
      <c r="F54" s="2">
        <v>72</v>
      </c>
      <c r="G54" s="2">
        <v>26</v>
      </c>
      <c r="H54" s="2">
        <v>109</v>
      </c>
      <c r="I54" s="2">
        <f t="shared" si="0"/>
        <v>135</v>
      </c>
      <c r="J54" s="8"/>
    </row>
    <row r="55" spans="1:10" x14ac:dyDescent="0.25">
      <c r="A55" t="s">
        <v>71</v>
      </c>
      <c r="B55" t="s">
        <v>72</v>
      </c>
      <c r="C55" t="s">
        <v>64</v>
      </c>
      <c r="D55" t="s">
        <v>78</v>
      </c>
      <c r="E55" t="s">
        <v>23</v>
      </c>
      <c r="F55" s="2">
        <v>72</v>
      </c>
      <c r="G55" s="2">
        <v>52</v>
      </c>
      <c r="H55" s="2">
        <v>142</v>
      </c>
      <c r="I55" s="2">
        <f t="shared" si="0"/>
        <v>194</v>
      </c>
      <c r="J55" s="8"/>
    </row>
    <row r="56" spans="1:10" x14ac:dyDescent="0.25">
      <c r="A56" s="3" t="s">
        <v>79</v>
      </c>
      <c r="B56" s="3"/>
      <c r="C56" s="3"/>
      <c r="D56" s="3"/>
      <c r="E56" s="3"/>
      <c r="F56" s="4">
        <v>360</v>
      </c>
      <c r="G56" s="4">
        <v>164</v>
      </c>
      <c r="H56" s="4">
        <v>457</v>
      </c>
      <c r="I56" s="4">
        <f t="shared" si="0"/>
        <v>621</v>
      </c>
    </row>
    <row r="57" spans="1:10" x14ac:dyDescent="0.25">
      <c r="A57" t="s">
        <v>80</v>
      </c>
      <c r="B57" t="s">
        <v>81</v>
      </c>
      <c r="C57" t="s">
        <v>82</v>
      </c>
      <c r="D57" t="s">
        <v>83</v>
      </c>
      <c r="E57" t="s">
        <v>14</v>
      </c>
      <c r="F57" s="2">
        <v>72</v>
      </c>
      <c r="G57" s="2">
        <v>61</v>
      </c>
      <c r="H57" s="2">
        <v>0</v>
      </c>
      <c r="I57" s="2">
        <f t="shared" si="0"/>
        <v>61</v>
      </c>
      <c r="J57" s="8" t="e" vm="3">
        <v>#VALUE!</v>
      </c>
    </row>
    <row r="58" spans="1:10" x14ac:dyDescent="0.25">
      <c r="A58" t="s">
        <v>80</v>
      </c>
      <c r="B58" t="s">
        <v>81</v>
      </c>
      <c r="C58" t="s">
        <v>82</v>
      </c>
      <c r="D58" t="s">
        <v>84</v>
      </c>
      <c r="E58" t="s">
        <v>16</v>
      </c>
      <c r="F58" s="2">
        <v>72</v>
      </c>
      <c r="G58" s="2">
        <v>0</v>
      </c>
      <c r="H58" s="2">
        <v>0</v>
      </c>
      <c r="I58" s="2">
        <f t="shared" si="0"/>
        <v>0</v>
      </c>
      <c r="J58" s="8"/>
    </row>
    <row r="59" spans="1:10" x14ac:dyDescent="0.25">
      <c r="A59" t="s">
        <v>80</v>
      </c>
      <c r="B59" t="s">
        <v>81</v>
      </c>
      <c r="C59" t="s">
        <v>82</v>
      </c>
      <c r="D59" t="s">
        <v>85</v>
      </c>
      <c r="E59" t="s">
        <v>28</v>
      </c>
      <c r="F59" s="2">
        <v>72</v>
      </c>
      <c r="G59" s="2">
        <v>0</v>
      </c>
      <c r="H59" s="2">
        <v>0</v>
      </c>
      <c r="I59" s="2">
        <f t="shared" si="0"/>
        <v>0</v>
      </c>
      <c r="J59" s="8"/>
    </row>
    <row r="60" spans="1:10" x14ac:dyDescent="0.25">
      <c r="A60" t="s">
        <v>80</v>
      </c>
      <c r="B60" t="s">
        <v>81</v>
      </c>
      <c r="C60" t="s">
        <v>82</v>
      </c>
      <c r="D60" t="s">
        <v>86</v>
      </c>
      <c r="E60" t="s">
        <v>23</v>
      </c>
      <c r="F60" s="2">
        <v>72</v>
      </c>
      <c r="G60" s="2">
        <v>0</v>
      </c>
      <c r="H60" s="2">
        <v>0</v>
      </c>
      <c r="I60" s="2">
        <f t="shared" si="0"/>
        <v>0</v>
      </c>
      <c r="J60" s="8"/>
    </row>
    <row r="61" spans="1:10" x14ac:dyDescent="0.25">
      <c r="A61" t="s">
        <v>80</v>
      </c>
      <c r="B61" t="s">
        <v>81</v>
      </c>
      <c r="C61" t="s">
        <v>82</v>
      </c>
      <c r="D61" t="s">
        <v>87</v>
      </c>
      <c r="E61" t="s">
        <v>18</v>
      </c>
      <c r="F61" s="2">
        <v>72</v>
      </c>
      <c r="G61" s="2">
        <v>0</v>
      </c>
      <c r="H61" s="2">
        <v>0</v>
      </c>
      <c r="I61" s="2">
        <f t="shared" si="0"/>
        <v>0</v>
      </c>
      <c r="J61" s="8"/>
    </row>
    <row r="62" spans="1:10" x14ac:dyDescent="0.25">
      <c r="A62" t="s">
        <v>80</v>
      </c>
      <c r="B62" t="s">
        <v>81</v>
      </c>
      <c r="C62" t="s">
        <v>82</v>
      </c>
      <c r="D62" t="s">
        <v>88</v>
      </c>
      <c r="E62" t="s">
        <v>74</v>
      </c>
      <c r="F62" s="2">
        <v>72</v>
      </c>
      <c r="G62" s="2">
        <v>135</v>
      </c>
      <c r="H62" s="2">
        <v>0</v>
      </c>
      <c r="I62" s="2">
        <f t="shared" si="0"/>
        <v>135</v>
      </c>
      <c r="J62" s="8"/>
    </row>
    <row r="63" spans="1:10" x14ac:dyDescent="0.25">
      <c r="A63" t="s">
        <v>80</v>
      </c>
      <c r="B63" t="s">
        <v>81</v>
      </c>
      <c r="C63" t="s">
        <v>82</v>
      </c>
      <c r="D63" t="s">
        <v>89</v>
      </c>
      <c r="E63" t="s">
        <v>90</v>
      </c>
      <c r="F63" s="2">
        <v>60</v>
      </c>
      <c r="G63" s="2">
        <v>48</v>
      </c>
      <c r="H63" s="2">
        <v>0</v>
      </c>
      <c r="I63" s="2">
        <f t="shared" si="0"/>
        <v>48</v>
      </c>
      <c r="J63" s="8"/>
    </row>
    <row r="64" spans="1:10" x14ac:dyDescent="0.25">
      <c r="A64" t="s">
        <v>80</v>
      </c>
      <c r="B64" t="s">
        <v>81</v>
      </c>
      <c r="C64" t="s">
        <v>91</v>
      </c>
      <c r="D64" t="s">
        <v>92</v>
      </c>
      <c r="E64" t="s">
        <v>74</v>
      </c>
      <c r="F64" s="2">
        <v>72</v>
      </c>
      <c r="G64" s="2">
        <v>175</v>
      </c>
      <c r="H64" s="2">
        <v>0</v>
      </c>
      <c r="I64" s="2">
        <f t="shared" si="0"/>
        <v>175</v>
      </c>
      <c r="J64" s="8"/>
    </row>
    <row r="65" spans="1:10" x14ac:dyDescent="0.25">
      <c r="A65" t="s">
        <v>80</v>
      </c>
      <c r="B65" t="s">
        <v>81</v>
      </c>
      <c r="C65" t="s">
        <v>91</v>
      </c>
      <c r="D65" t="s">
        <v>93</v>
      </c>
      <c r="E65" t="s">
        <v>14</v>
      </c>
      <c r="F65" s="2">
        <v>72</v>
      </c>
      <c r="G65" s="2">
        <v>321</v>
      </c>
      <c r="H65" s="2">
        <v>0</v>
      </c>
      <c r="I65" s="2">
        <f t="shared" si="0"/>
        <v>321</v>
      </c>
      <c r="J65" s="8"/>
    </row>
    <row r="66" spans="1:10" x14ac:dyDescent="0.25">
      <c r="A66" t="s">
        <v>80</v>
      </c>
      <c r="B66" t="s">
        <v>81</v>
      </c>
      <c r="C66" t="s">
        <v>91</v>
      </c>
      <c r="D66" t="s">
        <v>94</v>
      </c>
      <c r="E66" t="s">
        <v>16</v>
      </c>
      <c r="F66" s="2">
        <v>72</v>
      </c>
      <c r="G66" s="2">
        <v>861</v>
      </c>
      <c r="H66" s="2">
        <v>0</v>
      </c>
      <c r="I66" s="2">
        <f t="shared" si="0"/>
        <v>861</v>
      </c>
      <c r="J66" s="8"/>
    </row>
    <row r="67" spans="1:10" x14ac:dyDescent="0.25">
      <c r="A67" t="s">
        <v>80</v>
      </c>
      <c r="B67" t="s">
        <v>81</v>
      </c>
      <c r="C67" t="s">
        <v>91</v>
      </c>
      <c r="D67" t="s">
        <v>95</v>
      </c>
      <c r="E67" t="s">
        <v>23</v>
      </c>
      <c r="F67" s="2">
        <v>72</v>
      </c>
      <c r="G67" s="2">
        <v>0</v>
      </c>
      <c r="H67" s="2">
        <v>0</v>
      </c>
      <c r="I67" s="2">
        <f t="shared" si="0"/>
        <v>0</v>
      </c>
      <c r="J67" s="8"/>
    </row>
    <row r="68" spans="1:10" x14ac:dyDescent="0.25">
      <c r="A68" t="s">
        <v>80</v>
      </c>
      <c r="B68" t="s">
        <v>81</v>
      </c>
      <c r="C68" t="s">
        <v>91</v>
      </c>
      <c r="D68" t="s">
        <v>96</v>
      </c>
      <c r="E68" t="s">
        <v>90</v>
      </c>
      <c r="F68" s="2">
        <v>60</v>
      </c>
      <c r="G68" s="2">
        <v>58</v>
      </c>
      <c r="H68" s="2">
        <v>0</v>
      </c>
      <c r="I68" s="2">
        <f t="shared" si="0"/>
        <v>58</v>
      </c>
      <c r="J68" s="8"/>
    </row>
    <row r="69" spans="1:10" x14ac:dyDescent="0.25">
      <c r="A69" t="s">
        <v>80</v>
      </c>
      <c r="B69" t="s">
        <v>81</v>
      </c>
      <c r="C69" t="s">
        <v>97</v>
      </c>
      <c r="D69" t="s">
        <v>98</v>
      </c>
      <c r="E69" t="s">
        <v>74</v>
      </c>
      <c r="F69" s="2">
        <v>72</v>
      </c>
      <c r="G69" s="2">
        <v>280</v>
      </c>
      <c r="H69" s="2">
        <v>0</v>
      </c>
      <c r="I69" s="2">
        <f t="shared" si="0"/>
        <v>280</v>
      </c>
      <c r="J69" s="8"/>
    </row>
    <row r="70" spans="1:10" x14ac:dyDescent="0.25">
      <c r="A70" t="s">
        <v>80</v>
      </c>
      <c r="B70" t="s">
        <v>81</v>
      </c>
      <c r="C70" t="s">
        <v>97</v>
      </c>
      <c r="D70" t="s">
        <v>99</v>
      </c>
      <c r="E70" t="s">
        <v>14</v>
      </c>
      <c r="F70" s="2">
        <v>72</v>
      </c>
      <c r="G70" s="2">
        <v>105</v>
      </c>
      <c r="H70" s="2">
        <v>0</v>
      </c>
      <c r="I70" s="2">
        <f t="shared" si="0"/>
        <v>105</v>
      </c>
      <c r="J70" s="8"/>
    </row>
    <row r="71" spans="1:10" x14ac:dyDescent="0.25">
      <c r="A71" t="s">
        <v>80</v>
      </c>
      <c r="B71" t="s">
        <v>81</v>
      </c>
      <c r="C71" t="s">
        <v>97</v>
      </c>
      <c r="D71" t="s">
        <v>100</v>
      </c>
      <c r="E71" t="s">
        <v>16</v>
      </c>
      <c r="F71" s="2">
        <v>72</v>
      </c>
      <c r="G71" s="2">
        <v>0</v>
      </c>
      <c r="H71" s="2">
        <v>0</v>
      </c>
      <c r="I71" s="2">
        <f t="shared" si="0"/>
        <v>0</v>
      </c>
      <c r="J71" s="8"/>
    </row>
    <row r="72" spans="1:10" x14ac:dyDescent="0.25">
      <c r="A72" t="s">
        <v>80</v>
      </c>
      <c r="B72" t="s">
        <v>81</v>
      </c>
      <c r="C72" t="s">
        <v>97</v>
      </c>
      <c r="D72" t="s">
        <v>101</v>
      </c>
      <c r="E72" t="s">
        <v>28</v>
      </c>
      <c r="F72" s="2">
        <v>72</v>
      </c>
      <c r="G72" s="2">
        <v>0</v>
      </c>
      <c r="H72" s="2">
        <v>0</v>
      </c>
      <c r="I72" s="2">
        <f t="shared" si="0"/>
        <v>0</v>
      </c>
      <c r="J72" s="8"/>
    </row>
    <row r="73" spans="1:10" x14ac:dyDescent="0.25">
      <c r="A73" t="s">
        <v>80</v>
      </c>
      <c r="B73" t="s">
        <v>81</v>
      </c>
      <c r="C73" t="s">
        <v>97</v>
      </c>
      <c r="D73" t="s">
        <v>102</v>
      </c>
      <c r="E73" t="s">
        <v>23</v>
      </c>
      <c r="F73" s="2">
        <v>72</v>
      </c>
      <c r="G73" s="2">
        <v>0</v>
      </c>
      <c r="H73" s="2">
        <v>0</v>
      </c>
      <c r="I73" s="2">
        <f t="shared" si="0"/>
        <v>0</v>
      </c>
      <c r="J73" s="8"/>
    </row>
    <row r="74" spans="1:10" x14ac:dyDescent="0.25">
      <c r="A74" t="s">
        <v>80</v>
      </c>
      <c r="B74" t="s">
        <v>81</v>
      </c>
      <c r="C74" t="s">
        <v>97</v>
      </c>
      <c r="D74" t="s">
        <v>103</v>
      </c>
      <c r="E74" t="s">
        <v>18</v>
      </c>
      <c r="F74" s="2">
        <v>72</v>
      </c>
      <c r="G74" s="2">
        <v>0</v>
      </c>
      <c r="H74" s="2">
        <v>0</v>
      </c>
      <c r="I74" s="2">
        <f t="shared" ref="I74:I137" si="1">H74+G74</f>
        <v>0</v>
      </c>
      <c r="J74" s="8"/>
    </row>
    <row r="75" spans="1:10" x14ac:dyDescent="0.25">
      <c r="A75" t="s">
        <v>80</v>
      </c>
      <c r="B75" t="s">
        <v>81</v>
      </c>
      <c r="C75" t="s">
        <v>97</v>
      </c>
      <c r="D75" t="s">
        <v>104</v>
      </c>
      <c r="E75" t="s">
        <v>90</v>
      </c>
      <c r="F75" s="2">
        <v>60</v>
      </c>
      <c r="G75" s="2">
        <v>179</v>
      </c>
      <c r="H75" s="2">
        <v>0</v>
      </c>
      <c r="I75" s="2">
        <f t="shared" si="1"/>
        <v>179</v>
      </c>
      <c r="J75" s="8"/>
    </row>
    <row r="76" spans="1:10" x14ac:dyDescent="0.25">
      <c r="A76" s="3" t="s">
        <v>105</v>
      </c>
      <c r="B76" s="3"/>
      <c r="C76" s="3"/>
      <c r="D76" s="3"/>
      <c r="E76" s="3"/>
      <c r="F76" s="4">
        <v>1332</v>
      </c>
      <c r="G76" s="4">
        <v>2223</v>
      </c>
      <c r="H76" s="4">
        <v>0</v>
      </c>
      <c r="I76" s="4">
        <f t="shared" si="1"/>
        <v>2223</v>
      </c>
    </row>
    <row r="77" spans="1:10" x14ac:dyDescent="0.25">
      <c r="A77" t="s">
        <v>106</v>
      </c>
      <c r="B77" t="s">
        <v>107</v>
      </c>
      <c r="C77" t="s">
        <v>41</v>
      </c>
      <c r="D77" t="s">
        <v>108</v>
      </c>
      <c r="E77" t="s">
        <v>14</v>
      </c>
      <c r="F77" s="2">
        <v>72</v>
      </c>
      <c r="G77" s="2">
        <v>4477</v>
      </c>
      <c r="H77" s="2">
        <v>1942</v>
      </c>
      <c r="I77" s="2">
        <f t="shared" si="1"/>
        <v>6419</v>
      </c>
      <c r="J77" s="8" t="e" vm="4">
        <v>#VALUE!</v>
      </c>
    </row>
    <row r="78" spans="1:10" x14ac:dyDescent="0.25">
      <c r="A78" t="s">
        <v>106</v>
      </c>
      <c r="B78" t="s">
        <v>107</v>
      </c>
      <c r="C78" t="s">
        <v>41</v>
      </c>
      <c r="D78" t="s">
        <v>109</v>
      </c>
      <c r="E78" t="s">
        <v>16</v>
      </c>
      <c r="F78" s="2">
        <v>72</v>
      </c>
      <c r="G78" s="2">
        <v>2382</v>
      </c>
      <c r="H78" s="2">
        <v>3079</v>
      </c>
      <c r="I78" s="2">
        <f t="shared" si="1"/>
        <v>5461</v>
      </c>
      <c r="J78" s="8"/>
    </row>
    <row r="79" spans="1:10" x14ac:dyDescent="0.25">
      <c r="A79" t="s">
        <v>106</v>
      </c>
      <c r="B79" t="s">
        <v>107</v>
      </c>
      <c r="C79" t="s">
        <v>41</v>
      </c>
      <c r="D79" t="s">
        <v>110</v>
      </c>
      <c r="E79" t="s">
        <v>28</v>
      </c>
      <c r="F79" s="2">
        <v>72</v>
      </c>
      <c r="G79" s="2">
        <v>50</v>
      </c>
      <c r="H79" s="2">
        <v>53</v>
      </c>
      <c r="I79" s="2">
        <f t="shared" si="1"/>
        <v>103</v>
      </c>
      <c r="J79" s="8"/>
    </row>
    <row r="80" spans="1:10" x14ac:dyDescent="0.25">
      <c r="A80" t="s">
        <v>106</v>
      </c>
      <c r="B80" t="s">
        <v>107</v>
      </c>
      <c r="C80" t="s">
        <v>41</v>
      </c>
      <c r="D80" t="s">
        <v>111</v>
      </c>
      <c r="E80" t="s">
        <v>23</v>
      </c>
      <c r="F80" s="2">
        <v>72</v>
      </c>
      <c r="G80" s="2">
        <v>0</v>
      </c>
      <c r="H80" s="2">
        <v>0</v>
      </c>
      <c r="I80" s="2">
        <f t="shared" si="1"/>
        <v>0</v>
      </c>
      <c r="J80" s="8"/>
    </row>
    <row r="81" spans="1:10" x14ac:dyDescent="0.25">
      <c r="A81" t="s">
        <v>106</v>
      </c>
      <c r="B81" t="s">
        <v>107</v>
      </c>
      <c r="C81" t="s">
        <v>41</v>
      </c>
      <c r="D81" t="s">
        <v>112</v>
      </c>
      <c r="E81" t="s">
        <v>18</v>
      </c>
      <c r="F81" s="2">
        <v>72</v>
      </c>
      <c r="G81" s="2">
        <v>0</v>
      </c>
      <c r="H81" s="2">
        <v>0</v>
      </c>
      <c r="I81" s="2">
        <f t="shared" si="1"/>
        <v>0</v>
      </c>
      <c r="J81" s="8"/>
    </row>
    <row r="82" spans="1:10" x14ac:dyDescent="0.25">
      <c r="A82" t="s">
        <v>106</v>
      </c>
      <c r="B82" t="s">
        <v>107</v>
      </c>
      <c r="C82" t="s">
        <v>41</v>
      </c>
      <c r="D82" t="s">
        <v>113</v>
      </c>
      <c r="E82" t="s">
        <v>90</v>
      </c>
      <c r="F82" s="2">
        <v>60</v>
      </c>
      <c r="G82" s="2">
        <v>0</v>
      </c>
      <c r="H82" s="2">
        <v>0</v>
      </c>
      <c r="I82" s="2">
        <f t="shared" si="1"/>
        <v>0</v>
      </c>
      <c r="J82" s="8"/>
    </row>
    <row r="83" spans="1:10" x14ac:dyDescent="0.25">
      <c r="A83" t="s">
        <v>106</v>
      </c>
      <c r="B83" t="s">
        <v>107</v>
      </c>
      <c r="C83" t="s">
        <v>52</v>
      </c>
      <c r="D83" t="s">
        <v>114</v>
      </c>
      <c r="E83" t="s">
        <v>14</v>
      </c>
      <c r="F83" s="2">
        <v>72</v>
      </c>
      <c r="G83" s="2">
        <v>413</v>
      </c>
      <c r="H83" s="2">
        <v>1868</v>
      </c>
      <c r="I83" s="2">
        <f t="shared" si="1"/>
        <v>2281</v>
      </c>
      <c r="J83" s="8"/>
    </row>
    <row r="84" spans="1:10" x14ac:dyDescent="0.25">
      <c r="A84" t="s">
        <v>106</v>
      </c>
      <c r="B84" t="s">
        <v>107</v>
      </c>
      <c r="C84" t="s">
        <v>52</v>
      </c>
      <c r="D84" t="s">
        <v>115</v>
      </c>
      <c r="E84" t="s">
        <v>16</v>
      </c>
      <c r="F84" s="2">
        <v>72</v>
      </c>
      <c r="G84" s="2">
        <v>1184</v>
      </c>
      <c r="H84" s="2">
        <v>0</v>
      </c>
      <c r="I84" s="2">
        <f t="shared" si="1"/>
        <v>1184</v>
      </c>
      <c r="J84" s="8"/>
    </row>
    <row r="85" spans="1:10" x14ac:dyDescent="0.25">
      <c r="A85" t="s">
        <v>106</v>
      </c>
      <c r="B85" t="s">
        <v>107</v>
      </c>
      <c r="C85" t="s">
        <v>52</v>
      </c>
      <c r="D85" t="s">
        <v>116</v>
      </c>
      <c r="E85" t="s">
        <v>28</v>
      </c>
      <c r="F85" s="2">
        <v>72</v>
      </c>
      <c r="G85" s="2">
        <v>1431</v>
      </c>
      <c r="H85" s="2">
        <v>0</v>
      </c>
      <c r="I85" s="2">
        <f t="shared" si="1"/>
        <v>1431</v>
      </c>
      <c r="J85" s="8"/>
    </row>
    <row r="86" spans="1:10" x14ac:dyDescent="0.25">
      <c r="A86" t="s">
        <v>106</v>
      </c>
      <c r="B86" t="s">
        <v>107</v>
      </c>
      <c r="C86" t="s">
        <v>52</v>
      </c>
      <c r="D86" t="s">
        <v>117</v>
      </c>
      <c r="E86" t="s">
        <v>23</v>
      </c>
      <c r="F86" s="2">
        <v>72</v>
      </c>
      <c r="G86" s="2">
        <v>0</v>
      </c>
      <c r="H86" s="2">
        <v>0</v>
      </c>
      <c r="I86" s="2">
        <f t="shared" si="1"/>
        <v>0</v>
      </c>
      <c r="J86" s="8"/>
    </row>
    <row r="87" spans="1:10" x14ac:dyDescent="0.25">
      <c r="A87" t="s">
        <v>106</v>
      </c>
      <c r="B87" t="s">
        <v>107</v>
      </c>
      <c r="C87" t="s">
        <v>52</v>
      </c>
      <c r="D87" t="s">
        <v>118</v>
      </c>
      <c r="E87" t="s">
        <v>18</v>
      </c>
      <c r="F87" s="2">
        <v>72</v>
      </c>
      <c r="G87" s="2">
        <v>0</v>
      </c>
      <c r="H87" s="2">
        <v>0</v>
      </c>
      <c r="I87" s="2">
        <f t="shared" si="1"/>
        <v>0</v>
      </c>
      <c r="J87" s="8"/>
    </row>
    <row r="88" spans="1:10" x14ac:dyDescent="0.25">
      <c r="A88" t="s">
        <v>106</v>
      </c>
      <c r="B88" t="s">
        <v>107</v>
      </c>
      <c r="C88" t="s">
        <v>52</v>
      </c>
      <c r="D88" t="s">
        <v>119</v>
      </c>
      <c r="E88" t="s">
        <v>90</v>
      </c>
      <c r="F88" s="2">
        <v>60</v>
      </c>
      <c r="G88" s="2">
        <v>0</v>
      </c>
      <c r="H88" s="2">
        <v>37</v>
      </c>
      <c r="I88" s="2">
        <f t="shared" si="1"/>
        <v>37</v>
      </c>
      <c r="J88" s="8"/>
    </row>
    <row r="89" spans="1:10" x14ac:dyDescent="0.25">
      <c r="A89" t="s">
        <v>106</v>
      </c>
      <c r="B89" t="s">
        <v>107</v>
      </c>
      <c r="C89" t="s">
        <v>64</v>
      </c>
      <c r="D89" t="s">
        <v>120</v>
      </c>
      <c r="E89" t="s">
        <v>14</v>
      </c>
      <c r="F89" s="2">
        <v>72</v>
      </c>
      <c r="G89" s="2">
        <v>3975</v>
      </c>
      <c r="H89" s="2">
        <v>3476</v>
      </c>
      <c r="I89" s="2">
        <f t="shared" si="1"/>
        <v>7451</v>
      </c>
      <c r="J89" s="8"/>
    </row>
    <row r="90" spans="1:10" x14ac:dyDescent="0.25">
      <c r="A90" t="s">
        <v>106</v>
      </c>
      <c r="B90" t="s">
        <v>107</v>
      </c>
      <c r="C90" t="s">
        <v>64</v>
      </c>
      <c r="D90" t="s">
        <v>121</v>
      </c>
      <c r="E90" t="s">
        <v>16</v>
      </c>
      <c r="F90" s="2">
        <v>72</v>
      </c>
      <c r="G90" s="2">
        <v>939</v>
      </c>
      <c r="H90" s="2">
        <v>3666</v>
      </c>
      <c r="I90" s="2">
        <f t="shared" si="1"/>
        <v>4605</v>
      </c>
      <c r="J90" s="8"/>
    </row>
    <row r="91" spans="1:10" x14ac:dyDescent="0.25">
      <c r="A91" t="s">
        <v>106</v>
      </c>
      <c r="B91" t="s">
        <v>107</v>
      </c>
      <c r="C91" t="s">
        <v>64</v>
      </c>
      <c r="D91" t="s">
        <v>122</v>
      </c>
      <c r="E91" t="s">
        <v>28</v>
      </c>
      <c r="F91" s="2">
        <v>72</v>
      </c>
      <c r="G91" s="2">
        <v>1496</v>
      </c>
      <c r="H91" s="2">
        <v>1643</v>
      </c>
      <c r="I91" s="2">
        <f t="shared" si="1"/>
        <v>3139</v>
      </c>
      <c r="J91" s="8"/>
    </row>
    <row r="92" spans="1:10" x14ac:dyDescent="0.25">
      <c r="A92" t="s">
        <v>106</v>
      </c>
      <c r="B92" t="s">
        <v>107</v>
      </c>
      <c r="C92" t="s">
        <v>64</v>
      </c>
      <c r="D92" t="s">
        <v>123</v>
      </c>
      <c r="E92" t="s">
        <v>23</v>
      </c>
      <c r="F92" s="2">
        <v>72</v>
      </c>
      <c r="G92" s="2">
        <v>26</v>
      </c>
      <c r="H92" s="2">
        <v>1</v>
      </c>
      <c r="I92" s="2">
        <f t="shared" si="1"/>
        <v>27</v>
      </c>
      <c r="J92" s="8"/>
    </row>
    <row r="93" spans="1:10" x14ac:dyDescent="0.25">
      <c r="A93" t="s">
        <v>106</v>
      </c>
      <c r="B93" t="s">
        <v>107</v>
      </c>
      <c r="C93" t="s">
        <v>64</v>
      </c>
      <c r="D93" t="s">
        <v>124</v>
      </c>
      <c r="E93" t="s">
        <v>18</v>
      </c>
      <c r="F93" s="2">
        <v>72</v>
      </c>
      <c r="G93" s="2">
        <v>92</v>
      </c>
      <c r="H93" s="2">
        <v>101</v>
      </c>
      <c r="I93" s="2">
        <f t="shared" si="1"/>
        <v>193</v>
      </c>
      <c r="J93" s="8"/>
    </row>
    <row r="94" spans="1:10" x14ac:dyDescent="0.25">
      <c r="A94" t="s">
        <v>106</v>
      </c>
      <c r="B94" t="s">
        <v>107</v>
      </c>
      <c r="C94" t="s">
        <v>64</v>
      </c>
      <c r="D94" t="s">
        <v>125</v>
      </c>
      <c r="E94" t="s">
        <v>90</v>
      </c>
      <c r="F94" s="2">
        <v>60</v>
      </c>
      <c r="G94" s="2">
        <v>228</v>
      </c>
      <c r="H94" s="2">
        <v>171</v>
      </c>
      <c r="I94" s="2">
        <f t="shared" si="1"/>
        <v>399</v>
      </c>
      <c r="J94" s="8"/>
    </row>
    <row r="95" spans="1:10" x14ac:dyDescent="0.25">
      <c r="A95" s="3" t="s">
        <v>126</v>
      </c>
      <c r="B95" s="3"/>
      <c r="C95" s="3"/>
      <c r="D95" s="3"/>
      <c r="E95" s="3"/>
      <c r="F95" s="4">
        <v>1260</v>
      </c>
      <c r="G95" s="4">
        <v>16693</v>
      </c>
      <c r="H95" s="4">
        <v>16037</v>
      </c>
      <c r="I95" s="4">
        <f t="shared" si="1"/>
        <v>32730</v>
      </c>
    </row>
    <row r="96" spans="1:10" x14ac:dyDescent="0.25">
      <c r="A96" t="s">
        <v>127</v>
      </c>
      <c r="B96" t="s">
        <v>128</v>
      </c>
      <c r="C96" t="s">
        <v>41</v>
      </c>
      <c r="D96" t="s">
        <v>129</v>
      </c>
      <c r="E96" t="s">
        <v>14</v>
      </c>
      <c r="F96" s="2">
        <v>72</v>
      </c>
      <c r="G96" s="2">
        <v>23</v>
      </c>
      <c r="H96" s="2">
        <v>0</v>
      </c>
      <c r="I96" s="2">
        <f t="shared" si="1"/>
        <v>23</v>
      </c>
      <c r="J96" s="8" t="e" vm="5">
        <v>#VALUE!</v>
      </c>
    </row>
    <row r="97" spans="1:10" x14ac:dyDescent="0.25">
      <c r="A97" t="s">
        <v>127</v>
      </c>
      <c r="B97" t="s">
        <v>128</v>
      </c>
      <c r="C97" t="s">
        <v>47</v>
      </c>
      <c r="D97" t="s">
        <v>130</v>
      </c>
      <c r="E97" t="s">
        <v>14</v>
      </c>
      <c r="F97" s="2">
        <v>72</v>
      </c>
      <c r="G97" s="2">
        <v>35</v>
      </c>
      <c r="H97" s="2">
        <v>0</v>
      </c>
      <c r="I97" s="2">
        <f t="shared" si="1"/>
        <v>35</v>
      </c>
      <c r="J97" s="8"/>
    </row>
    <row r="98" spans="1:10" x14ac:dyDescent="0.25">
      <c r="A98" t="s">
        <v>127</v>
      </c>
      <c r="B98" t="s">
        <v>128</v>
      </c>
      <c r="C98" t="s">
        <v>47</v>
      </c>
      <c r="D98" t="s">
        <v>131</v>
      </c>
      <c r="E98" t="s">
        <v>16</v>
      </c>
      <c r="F98" s="2">
        <v>72</v>
      </c>
      <c r="G98" s="2">
        <v>39</v>
      </c>
      <c r="H98" s="2">
        <v>0</v>
      </c>
      <c r="I98" s="2">
        <f t="shared" si="1"/>
        <v>39</v>
      </c>
      <c r="J98" s="8"/>
    </row>
    <row r="99" spans="1:10" x14ac:dyDescent="0.25">
      <c r="A99" t="s">
        <v>127</v>
      </c>
      <c r="B99" t="s">
        <v>128</v>
      </c>
      <c r="C99" t="s">
        <v>47</v>
      </c>
      <c r="D99" t="s">
        <v>132</v>
      </c>
      <c r="E99" t="s">
        <v>28</v>
      </c>
      <c r="F99" s="2">
        <v>72</v>
      </c>
      <c r="G99" s="2">
        <v>28</v>
      </c>
      <c r="H99" s="2">
        <v>0</v>
      </c>
      <c r="I99" s="2">
        <f t="shared" si="1"/>
        <v>28</v>
      </c>
      <c r="J99" s="8"/>
    </row>
    <row r="100" spans="1:10" x14ac:dyDescent="0.25">
      <c r="A100" t="s">
        <v>127</v>
      </c>
      <c r="B100" t="s">
        <v>128</v>
      </c>
      <c r="C100" t="s">
        <v>133</v>
      </c>
      <c r="D100" t="s">
        <v>134</v>
      </c>
      <c r="E100" t="s">
        <v>14</v>
      </c>
      <c r="F100" s="2">
        <v>72</v>
      </c>
      <c r="G100" s="2">
        <v>139</v>
      </c>
      <c r="H100" s="2">
        <v>0</v>
      </c>
      <c r="I100" s="2">
        <f t="shared" si="1"/>
        <v>139</v>
      </c>
      <c r="J100" s="8"/>
    </row>
    <row r="101" spans="1:10" x14ac:dyDescent="0.25">
      <c r="A101" t="s">
        <v>127</v>
      </c>
      <c r="B101" t="s">
        <v>128</v>
      </c>
      <c r="C101" t="s">
        <v>133</v>
      </c>
      <c r="D101" t="s">
        <v>135</v>
      </c>
      <c r="E101" t="s">
        <v>16</v>
      </c>
      <c r="F101" s="2">
        <v>72</v>
      </c>
      <c r="G101" s="2">
        <v>22</v>
      </c>
      <c r="H101" s="2">
        <v>0</v>
      </c>
      <c r="I101" s="2">
        <f t="shared" si="1"/>
        <v>22</v>
      </c>
      <c r="J101" s="8"/>
    </row>
    <row r="102" spans="1:10" x14ac:dyDescent="0.25">
      <c r="A102" t="s">
        <v>127</v>
      </c>
      <c r="B102" t="s">
        <v>128</v>
      </c>
      <c r="C102" t="s">
        <v>133</v>
      </c>
      <c r="D102" t="s">
        <v>136</v>
      </c>
      <c r="E102" t="s">
        <v>23</v>
      </c>
      <c r="F102" s="2">
        <v>72</v>
      </c>
      <c r="G102" s="2">
        <v>11</v>
      </c>
      <c r="H102" s="2">
        <v>2</v>
      </c>
      <c r="I102" s="2">
        <f t="shared" si="1"/>
        <v>13</v>
      </c>
      <c r="J102" s="8"/>
    </row>
    <row r="103" spans="1:10" x14ac:dyDescent="0.25">
      <c r="A103" t="s">
        <v>127</v>
      </c>
      <c r="B103" t="s">
        <v>128</v>
      </c>
      <c r="C103" t="s">
        <v>64</v>
      </c>
      <c r="D103" t="s">
        <v>137</v>
      </c>
      <c r="E103" t="s">
        <v>14</v>
      </c>
      <c r="F103" s="2">
        <v>72</v>
      </c>
      <c r="G103" s="2">
        <v>81</v>
      </c>
      <c r="H103" s="2">
        <v>0</v>
      </c>
      <c r="I103" s="2">
        <f t="shared" si="1"/>
        <v>81</v>
      </c>
      <c r="J103" s="8"/>
    </row>
    <row r="104" spans="1:10" x14ac:dyDescent="0.25">
      <c r="A104" t="s">
        <v>127</v>
      </c>
      <c r="B104" t="s">
        <v>128</v>
      </c>
      <c r="C104" t="s">
        <v>64</v>
      </c>
      <c r="D104" t="s">
        <v>138</v>
      </c>
      <c r="E104" t="s">
        <v>16</v>
      </c>
      <c r="F104" s="2">
        <v>72</v>
      </c>
      <c r="G104" s="2">
        <v>105</v>
      </c>
      <c r="H104" s="2">
        <v>0</v>
      </c>
      <c r="I104" s="2">
        <f t="shared" si="1"/>
        <v>105</v>
      </c>
      <c r="J104" s="8"/>
    </row>
    <row r="105" spans="1:10" x14ac:dyDescent="0.25">
      <c r="A105" s="3" t="s">
        <v>139</v>
      </c>
      <c r="B105" s="3"/>
      <c r="C105" s="3"/>
      <c r="D105" s="3"/>
      <c r="E105" s="3"/>
      <c r="F105" s="4">
        <v>648</v>
      </c>
      <c r="G105" s="4">
        <v>483</v>
      </c>
      <c r="H105" s="4">
        <v>2</v>
      </c>
      <c r="I105" s="4">
        <f t="shared" si="1"/>
        <v>485</v>
      </c>
    </row>
    <row r="106" spans="1:10" x14ac:dyDescent="0.25">
      <c r="A106" t="s">
        <v>140</v>
      </c>
      <c r="B106" t="s">
        <v>141</v>
      </c>
      <c r="C106" t="s">
        <v>41</v>
      </c>
      <c r="D106" t="s">
        <v>142</v>
      </c>
      <c r="E106" t="s">
        <v>14</v>
      </c>
      <c r="F106" s="2">
        <v>72</v>
      </c>
      <c r="G106" s="2">
        <v>770</v>
      </c>
      <c r="H106" s="2">
        <v>0</v>
      </c>
      <c r="I106" s="2">
        <f t="shared" si="1"/>
        <v>770</v>
      </c>
      <c r="J106" s="8" t="e" vm="6">
        <v>#VALUE!</v>
      </c>
    </row>
    <row r="107" spans="1:10" x14ac:dyDescent="0.25">
      <c r="A107" t="s">
        <v>140</v>
      </c>
      <c r="B107" t="s">
        <v>141</v>
      </c>
      <c r="C107" t="s">
        <v>41</v>
      </c>
      <c r="D107" t="s">
        <v>143</v>
      </c>
      <c r="E107" t="s">
        <v>16</v>
      </c>
      <c r="F107" s="2">
        <v>72</v>
      </c>
      <c r="G107" s="2">
        <v>0</v>
      </c>
      <c r="H107" s="2">
        <v>0</v>
      </c>
      <c r="I107" s="2">
        <f t="shared" si="1"/>
        <v>0</v>
      </c>
      <c r="J107" s="8"/>
    </row>
    <row r="108" spans="1:10" x14ac:dyDescent="0.25">
      <c r="A108" t="s">
        <v>140</v>
      </c>
      <c r="B108" t="s">
        <v>141</v>
      </c>
      <c r="C108" t="s">
        <v>41</v>
      </c>
      <c r="D108" t="s">
        <v>144</v>
      </c>
      <c r="E108" t="s">
        <v>28</v>
      </c>
      <c r="F108" s="2">
        <v>72</v>
      </c>
      <c r="G108" s="2">
        <v>0</v>
      </c>
      <c r="H108" s="2">
        <v>0</v>
      </c>
      <c r="I108" s="2">
        <f t="shared" si="1"/>
        <v>0</v>
      </c>
      <c r="J108" s="8"/>
    </row>
    <row r="109" spans="1:10" x14ac:dyDescent="0.25">
      <c r="A109" t="s">
        <v>140</v>
      </c>
      <c r="B109" t="s">
        <v>141</v>
      </c>
      <c r="C109" t="s">
        <v>41</v>
      </c>
      <c r="D109" t="s">
        <v>145</v>
      </c>
      <c r="E109" t="s">
        <v>23</v>
      </c>
      <c r="F109" s="2">
        <v>72</v>
      </c>
      <c r="G109" s="2">
        <v>0</v>
      </c>
      <c r="H109" s="2">
        <v>0</v>
      </c>
      <c r="I109" s="2">
        <f t="shared" si="1"/>
        <v>0</v>
      </c>
      <c r="J109" s="8"/>
    </row>
    <row r="110" spans="1:10" x14ac:dyDescent="0.25">
      <c r="A110" t="s">
        <v>140</v>
      </c>
      <c r="B110" t="s">
        <v>141</v>
      </c>
      <c r="C110" t="s">
        <v>41</v>
      </c>
      <c r="D110" t="s">
        <v>146</v>
      </c>
      <c r="E110" t="s">
        <v>18</v>
      </c>
      <c r="F110" s="2">
        <v>72</v>
      </c>
      <c r="G110" s="2">
        <v>13</v>
      </c>
      <c r="H110" s="2">
        <v>0</v>
      </c>
      <c r="I110" s="2">
        <f t="shared" si="1"/>
        <v>13</v>
      </c>
      <c r="J110" s="8"/>
    </row>
    <row r="111" spans="1:10" x14ac:dyDescent="0.25">
      <c r="A111" t="s">
        <v>140</v>
      </c>
      <c r="B111" t="s">
        <v>141</v>
      </c>
      <c r="C111" t="s">
        <v>147</v>
      </c>
      <c r="D111" t="s">
        <v>148</v>
      </c>
      <c r="E111" t="s">
        <v>14</v>
      </c>
      <c r="F111" s="2">
        <v>72</v>
      </c>
      <c r="G111" s="2">
        <v>43</v>
      </c>
      <c r="H111" s="2">
        <v>0</v>
      </c>
      <c r="I111" s="2">
        <f t="shared" si="1"/>
        <v>43</v>
      </c>
      <c r="J111" s="8"/>
    </row>
    <row r="112" spans="1:10" x14ac:dyDescent="0.25">
      <c r="A112" t="s">
        <v>140</v>
      </c>
      <c r="B112" t="s">
        <v>141</v>
      </c>
      <c r="C112" t="s">
        <v>147</v>
      </c>
      <c r="D112" t="s">
        <v>149</v>
      </c>
      <c r="E112" t="s">
        <v>16</v>
      </c>
      <c r="F112" s="2">
        <v>72</v>
      </c>
      <c r="G112" s="2">
        <v>0</v>
      </c>
      <c r="H112" s="2">
        <v>0</v>
      </c>
      <c r="I112" s="2">
        <f t="shared" si="1"/>
        <v>0</v>
      </c>
      <c r="J112" s="8"/>
    </row>
    <row r="113" spans="1:10" x14ac:dyDescent="0.25">
      <c r="A113" t="s">
        <v>140</v>
      </c>
      <c r="B113" t="s">
        <v>141</v>
      </c>
      <c r="C113" t="s">
        <v>147</v>
      </c>
      <c r="D113" t="s">
        <v>150</v>
      </c>
      <c r="E113" t="s">
        <v>23</v>
      </c>
      <c r="F113" s="2">
        <v>72</v>
      </c>
      <c r="G113" s="2">
        <v>12</v>
      </c>
      <c r="H113" s="2">
        <v>0</v>
      </c>
      <c r="I113" s="2">
        <f t="shared" si="1"/>
        <v>12</v>
      </c>
      <c r="J113" s="8"/>
    </row>
    <row r="114" spans="1:10" x14ac:dyDescent="0.25">
      <c r="A114" t="s">
        <v>140</v>
      </c>
      <c r="B114" t="s">
        <v>141</v>
      </c>
      <c r="C114" t="s">
        <v>147</v>
      </c>
      <c r="D114" t="s">
        <v>151</v>
      </c>
      <c r="E114" t="s">
        <v>18</v>
      </c>
      <c r="F114" s="2">
        <v>72</v>
      </c>
      <c r="G114" s="2">
        <v>15</v>
      </c>
      <c r="H114" s="2">
        <v>0</v>
      </c>
      <c r="I114" s="2">
        <f t="shared" si="1"/>
        <v>15</v>
      </c>
      <c r="J114" s="8"/>
    </row>
    <row r="115" spans="1:10" x14ac:dyDescent="0.25">
      <c r="A115" t="s">
        <v>140</v>
      </c>
      <c r="B115" t="s">
        <v>141</v>
      </c>
      <c r="C115" t="s">
        <v>64</v>
      </c>
      <c r="D115" t="s">
        <v>152</v>
      </c>
      <c r="E115" t="s">
        <v>14</v>
      </c>
      <c r="F115" s="2">
        <v>72</v>
      </c>
      <c r="G115" s="2">
        <v>67</v>
      </c>
      <c r="H115" s="2">
        <v>0</v>
      </c>
      <c r="I115" s="2">
        <f t="shared" si="1"/>
        <v>67</v>
      </c>
      <c r="J115" s="8"/>
    </row>
    <row r="116" spans="1:10" x14ac:dyDescent="0.25">
      <c r="A116" t="s">
        <v>140</v>
      </c>
      <c r="B116" t="s">
        <v>141</v>
      </c>
      <c r="C116" t="s">
        <v>64</v>
      </c>
      <c r="D116" t="s">
        <v>153</v>
      </c>
      <c r="E116" t="s">
        <v>16</v>
      </c>
      <c r="F116" s="2">
        <v>72</v>
      </c>
      <c r="G116" s="2">
        <v>0</v>
      </c>
      <c r="H116" s="2">
        <v>0</v>
      </c>
      <c r="I116" s="2">
        <f t="shared" si="1"/>
        <v>0</v>
      </c>
      <c r="J116" s="8"/>
    </row>
    <row r="117" spans="1:10" x14ac:dyDescent="0.25">
      <c r="A117" t="s">
        <v>140</v>
      </c>
      <c r="B117" t="s">
        <v>141</v>
      </c>
      <c r="C117" t="s">
        <v>64</v>
      </c>
      <c r="D117" t="s">
        <v>154</v>
      </c>
      <c r="E117" t="s">
        <v>28</v>
      </c>
      <c r="F117" s="2">
        <v>72</v>
      </c>
      <c r="G117" s="2">
        <v>0</v>
      </c>
      <c r="H117" s="2">
        <v>0</v>
      </c>
      <c r="I117" s="2">
        <f t="shared" si="1"/>
        <v>0</v>
      </c>
      <c r="J117" s="8"/>
    </row>
    <row r="118" spans="1:10" x14ac:dyDescent="0.25">
      <c r="A118" t="s">
        <v>140</v>
      </c>
      <c r="B118" t="s">
        <v>141</v>
      </c>
      <c r="C118" t="s">
        <v>64</v>
      </c>
      <c r="D118" t="s">
        <v>155</v>
      </c>
      <c r="E118" t="s">
        <v>23</v>
      </c>
      <c r="F118" s="2">
        <v>72</v>
      </c>
      <c r="G118" s="2">
        <v>0</v>
      </c>
      <c r="H118" s="2">
        <v>0</v>
      </c>
      <c r="I118" s="2">
        <f t="shared" si="1"/>
        <v>0</v>
      </c>
      <c r="J118" s="8"/>
    </row>
    <row r="119" spans="1:10" x14ac:dyDescent="0.25">
      <c r="A119" t="s">
        <v>140</v>
      </c>
      <c r="B119" t="s">
        <v>141</v>
      </c>
      <c r="C119" t="s">
        <v>64</v>
      </c>
      <c r="D119" t="s">
        <v>156</v>
      </c>
      <c r="E119" t="s">
        <v>18</v>
      </c>
      <c r="F119" s="2">
        <v>72</v>
      </c>
      <c r="G119" s="2">
        <v>36</v>
      </c>
      <c r="H119" s="2">
        <v>0</v>
      </c>
      <c r="I119" s="2">
        <f t="shared" si="1"/>
        <v>36</v>
      </c>
      <c r="J119" s="8"/>
    </row>
    <row r="120" spans="1:10" x14ac:dyDescent="0.25">
      <c r="A120" s="3" t="s">
        <v>157</v>
      </c>
      <c r="B120" s="3"/>
      <c r="C120" s="3"/>
      <c r="D120" s="3"/>
      <c r="E120" s="3"/>
      <c r="F120" s="4">
        <v>1008</v>
      </c>
      <c r="G120" s="4">
        <v>956</v>
      </c>
      <c r="H120" s="4">
        <v>0</v>
      </c>
      <c r="I120" s="4">
        <f t="shared" si="1"/>
        <v>956</v>
      </c>
    </row>
    <row r="121" spans="1:10" x14ac:dyDescent="0.25">
      <c r="A121" t="s">
        <v>158</v>
      </c>
      <c r="B121" t="s">
        <v>159</v>
      </c>
      <c r="C121" t="s">
        <v>160</v>
      </c>
      <c r="D121" t="s">
        <v>161</v>
      </c>
      <c r="E121" t="s">
        <v>14</v>
      </c>
      <c r="F121" s="2">
        <v>72</v>
      </c>
      <c r="G121" s="2">
        <v>565</v>
      </c>
      <c r="H121" s="2">
        <v>0</v>
      </c>
      <c r="I121" s="2">
        <f t="shared" si="1"/>
        <v>565</v>
      </c>
      <c r="J121" s="8" t="e" vm="7">
        <v>#VALUE!</v>
      </c>
    </row>
    <row r="122" spans="1:10" x14ac:dyDescent="0.25">
      <c r="A122" t="s">
        <v>158</v>
      </c>
      <c r="B122" t="s">
        <v>159</v>
      </c>
      <c r="C122" t="s">
        <v>162</v>
      </c>
      <c r="D122" t="s">
        <v>163</v>
      </c>
      <c r="E122" t="s">
        <v>18</v>
      </c>
      <c r="F122" s="2">
        <v>72</v>
      </c>
      <c r="G122" s="2">
        <v>121</v>
      </c>
      <c r="H122" s="2">
        <v>0</v>
      </c>
      <c r="I122" s="2">
        <f t="shared" si="1"/>
        <v>121</v>
      </c>
      <c r="J122" s="8"/>
    </row>
    <row r="123" spans="1:10" x14ac:dyDescent="0.25">
      <c r="A123" t="s">
        <v>158</v>
      </c>
      <c r="B123" t="s">
        <v>159</v>
      </c>
      <c r="C123" t="s">
        <v>162</v>
      </c>
      <c r="D123" t="s">
        <v>164</v>
      </c>
      <c r="E123" t="s">
        <v>14</v>
      </c>
      <c r="F123" s="2">
        <v>72</v>
      </c>
      <c r="G123" s="2">
        <v>164</v>
      </c>
      <c r="H123" s="2">
        <v>0</v>
      </c>
      <c r="I123" s="2">
        <f t="shared" si="1"/>
        <v>164</v>
      </c>
      <c r="J123" s="8"/>
    </row>
    <row r="124" spans="1:10" x14ac:dyDescent="0.25">
      <c r="A124" t="s">
        <v>158</v>
      </c>
      <c r="B124" t="s">
        <v>159</v>
      </c>
      <c r="C124" t="s">
        <v>162</v>
      </c>
      <c r="D124" t="s">
        <v>165</v>
      </c>
      <c r="E124" t="s">
        <v>16</v>
      </c>
      <c r="F124" s="2">
        <v>72</v>
      </c>
      <c r="G124" s="2">
        <v>255</v>
      </c>
      <c r="H124" s="2">
        <v>0</v>
      </c>
      <c r="I124" s="2">
        <f t="shared" si="1"/>
        <v>255</v>
      </c>
      <c r="J124" s="8"/>
    </row>
    <row r="125" spans="1:10" x14ac:dyDescent="0.25">
      <c r="A125" t="s">
        <v>158</v>
      </c>
      <c r="B125" t="s">
        <v>159</v>
      </c>
      <c r="C125" t="s">
        <v>19</v>
      </c>
      <c r="D125" t="s">
        <v>166</v>
      </c>
      <c r="E125" t="s">
        <v>14</v>
      </c>
      <c r="F125" s="2">
        <v>72</v>
      </c>
      <c r="G125" s="2">
        <v>196</v>
      </c>
      <c r="H125" s="2">
        <v>0</v>
      </c>
      <c r="I125" s="2">
        <f t="shared" si="1"/>
        <v>196</v>
      </c>
      <c r="J125" s="8"/>
    </row>
    <row r="126" spans="1:10" x14ac:dyDescent="0.25">
      <c r="A126" t="s">
        <v>158</v>
      </c>
      <c r="B126" t="s">
        <v>159</v>
      </c>
      <c r="C126" t="s">
        <v>19</v>
      </c>
      <c r="D126" t="s">
        <v>167</v>
      </c>
      <c r="E126" t="s">
        <v>16</v>
      </c>
      <c r="F126" s="2">
        <v>72</v>
      </c>
      <c r="G126" s="2">
        <v>0</v>
      </c>
      <c r="H126" s="2">
        <v>0</v>
      </c>
      <c r="I126" s="2">
        <f t="shared" si="1"/>
        <v>0</v>
      </c>
      <c r="J126" s="8"/>
    </row>
    <row r="127" spans="1:10" x14ac:dyDescent="0.25">
      <c r="A127" t="s">
        <v>158</v>
      </c>
      <c r="B127" t="s">
        <v>159</v>
      </c>
      <c r="C127" t="s">
        <v>19</v>
      </c>
      <c r="D127" t="s">
        <v>168</v>
      </c>
      <c r="E127" t="s">
        <v>28</v>
      </c>
      <c r="F127" s="2">
        <v>72</v>
      </c>
      <c r="G127" s="2">
        <v>0</v>
      </c>
      <c r="H127" s="2">
        <v>0</v>
      </c>
      <c r="I127" s="2">
        <f t="shared" si="1"/>
        <v>0</v>
      </c>
      <c r="J127" s="8"/>
    </row>
    <row r="128" spans="1:10" x14ac:dyDescent="0.25">
      <c r="A128" t="s">
        <v>158</v>
      </c>
      <c r="B128" t="s">
        <v>159</v>
      </c>
      <c r="C128" t="s">
        <v>19</v>
      </c>
      <c r="D128" t="s">
        <v>169</v>
      </c>
      <c r="E128" t="s">
        <v>23</v>
      </c>
      <c r="F128" s="2">
        <v>72</v>
      </c>
      <c r="G128" s="2">
        <v>0</v>
      </c>
      <c r="H128" s="2">
        <v>0</v>
      </c>
      <c r="I128" s="2">
        <f t="shared" si="1"/>
        <v>0</v>
      </c>
      <c r="J128" s="8"/>
    </row>
    <row r="129" spans="1:10" x14ac:dyDescent="0.25">
      <c r="A129" t="s">
        <v>158</v>
      </c>
      <c r="B129" t="s">
        <v>159</v>
      </c>
      <c r="C129" t="s">
        <v>19</v>
      </c>
      <c r="D129" t="s">
        <v>170</v>
      </c>
      <c r="E129" t="s">
        <v>18</v>
      </c>
      <c r="F129" s="2">
        <v>72</v>
      </c>
      <c r="G129" s="2">
        <v>0</v>
      </c>
      <c r="H129" s="2">
        <v>0</v>
      </c>
      <c r="I129" s="2">
        <f t="shared" si="1"/>
        <v>0</v>
      </c>
      <c r="J129" s="8"/>
    </row>
    <row r="130" spans="1:10" x14ac:dyDescent="0.25">
      <c r="A130" s="3" t="s">
        <v>171</v>
      </c>
      <c r="B130" s="3"/>
      <c r="C130" s="3"/>
      <c r="D130" s="3"/>
      <c r="E130" s="3"/>
      <c r="F130" s="4">
        <v>648</v>
      </c>
      <c r="G130" s="4">
        <v>1301</v>
      </c>
      <c r="H130" s="4">
        <v>0</v>
      </c>
      <c r="I130" s="4">
        <f t="shared" si="1"/>
        <v>1301</v>
      </c>
    </row>
    <row r="131" spans="1:10" x14ac:dyDescent="0.25">
      <c r="A131" t="s">
        <v>172</v>
      </c>
      <c r="B131" t="s">
        <v>173</v>
      </c>
      <c r="C131" t="s">
        <v>19</v>
      </c>
      <c r="D131" t="s">
        <v>174</v>
      </c>
      <c r="E131" t="s">
        <v>14</v>
      </c>
      <c r="F131" s="2">
        <v>72</v>
      </c>
      <c r="G131" s="2">
        <v>746</v>
      </c>
      <c r="H131" s="2">
        <v>503</v>
      </c>
      <c r="I131" s="2">
        <f t="shared" si="1"/>
        <v>1249</v>
      </c>
      <c r="J131" s="8" t="e" vm="8">
        <v>#VALUE!</v>
      </c>
    </row>
    <row r="132" spans="1:10" x14ac:dyDescent="0.25">
      <c r="A132" t="s">
        <v>172</v>
      </c>
      <c r="B132" t="s">
        <v>173</v>
      </c>
      <c r="C132" t="s">
        <v>19</v>
      </c>
      <c r="D132" t="s">
        <v>175</v>
      </c>
      <c r="E132" t="s">
        <v>16</v>
      </c>
      <c r="F132" s="2">
        <v>72</v>
      </c>
      <c r="G132" s="2">
        <v>222</v>
      </c>
      <c r="H132" s="2">
        <v>45</v>
      </c>
      <c r="I132" s="2">
        <f t="shared" si="1"/>
        <v>267</v>
      </c>
      <c r="J132" s="8"/>
    </row>
    <row r="133" spans="1:10" x14ac:dyDescent="0.25">
      <c r="A133" t="s">
        <v>172</v>
      </c>
      <c r="B133" t="s">
        <v>173</v>
      </c>
      <c r="C133" t="s">
        <v>19</v>
      </c>
      <c r="D133" t="s">
        <v>176</v>
      </c>
      <c r="E133" t="s">
        <v>28</v>
      </c>
      <c r="F133" s="2">
        <v>72</v>
      </c>
      <c r="G133" s="2">
        <v>2920</v>
      </c>
      <c r="H133" s="2">
        <v>1629</v>
      </c>
      <c r="I133" s="2">
        <f t="shared" si="1"/>
        <v>4549</v>
      </c>
      <c r="J133" s="8"/>
    </row>
    <row r="134" spans="1:10" x14ac:dyDescent="0.25">
      <c r="A134" t="s">
        <v>172</v>
      </c>
      <c r="B134" t="s">
        <v>173</v>
      </c>
      <c r="C134" t="s">
        <v>19</v>
      </c>
      <c r="D134" t="s">
        <v>177</v>
      </c>
      <c r="E134" t="s">
        <v>23</v>
      </c>
      <c r="F134" s="2">
        <v>72</v>
      </c>
      <c r="G134" s="2">
        <v>1437</v>
      </c>
      <c r="H134" s="2">
        <v>474</v>
      </c>
      <c r="I134" s="2">
        <f t="shared" si="1"/>
        <v>1911</v>
      </c>
      <c r="J134" s="8"/>
    </row>
    <row r="135" spans="1:10" x14ac:dyDescent="0.25">
      <c r="A135" s="3" t="s">
        <v>178</v>
      </c>
      <c r="B135" s="3"/>
      <c r="C135" s="3"/>
      <c r="D135" s="3"/>
      <c r="E135" s="3"/>
      <c r="F135" s="4">
        <v>288</v>
      </c>
      <c r="G135" s="4">
        <v>5325</v>
      </c>
      <c r="H135" s="4">
        <v>2651</v>
      </c>
      <c r="I135" s="4">
        <f t="shared" si="1"/>
        <v>7976</v>
      </c>
      <c r="J135" s="8"/>
    </row>
    <row r="136" spans="1:10" x14ac:dyDescent="0.25">
      <c r="A136" t="s">
        <v>179</v>
      </c>
      <c r="B136" t="s">
        <v>180</v>
      </c>
      <c r="C136" t="s">
        <v>41</v>
      </c>
      <c r="D136" t="s">
        <v>181</v>
      </c>
      <c r="E136" t="s">
        <v>90</v>
      </c>
      <c r="F136" s="2">
        <v>48</v>
      </c>
      <c r="G136" s="2">
        <v>5</v>
      </c>
      <c r="H136" s="2">
        <v>0</v>
      </c>
      <c r="I136" s="2">
        <f t="shared" si="1"/>
        <v>5</v>
      </c>
      <c r="J136" s="8" t="e" vm="9">
        <v>#VALUE!</v>
      </c>
    </row>
    <row r="137" spans="1:10" x14ac:dyDescent="0.25">
      <c r="A137" t="s">
        <v>179</v>
      </c>
      <c r="B137" t="s">
        <v>180</v>
      </c>
      <c r="C137" t="s">
        <v>41</v>
      </c>
      <c r="D137" t="s">
        <v>182</v>
      </c>
      <c r="E137" t="s">
        <v>14</v>
      </c>
      <c r="F137" s="2">
        <v>60</v>
      </c>
      <c r="G137" s="2">
        <v>0</v>
      </c>
      <c r="H137" s="2">
        <v>0</v>
      </c>
      <c r="I137" s="2">
        <f t="shared" si="1"/>
        <v>0</v>
      </c>
      <c r="J137" s="8"/>
    </row>
    <row r="138" spans="1:10" x14ac:dyDescent="0.25">
      <c r="A138" t="s">
        <v>179</v>
      </c>
      <c r="B138" t="s">
        <v>180</v>
      </c>
      <c r="C138" t="s">
        <v>41</v>
      </c>
      <c r="D138" t="s">
        <v>183</v>
      </c>
      <c r="E138" t="s">
        <v>16</v>
      </c>
      <c r="F138" s="2">
        <v>60</v>
      </c>
      <c r="G138" s="2">
        <v>0</v>
      </c>
      <c r="H138" s="2">
        <v>0</v>
      </c>
      <c r="I138" s="2">
        <f t="shared" ref="I138:I176" si="2">H138+G138</f>
        <v>0</v>
      </c>
      <c r="J138" s="8"/>
    </row>
    <row r="139" spans="1:10" x14ac:dyDescent="0.25">
      <c r="A139" t="s">
        <v>179</v>
      </c>
      <c r="B139" t="s">
        <v>180</v>
      </c>
      <c r="C139" t="s">
        <v>41</v>
      </c>
      <c r="D139" t="s">
        <v>184</v>
      </c>
      <c r="E139" t="s">
        <v>28</v>
      </c>
      <c r="F139" s="2">
        <v>60</v>
      </c>
      <c r="G139" s="2">
        <v>0</v>
      </c>
      <c r="H139" s="2">
        <v>0</v>
      </c>
      <c r="I139" s="2">
        <f t="shared" si="2"/>
        <v>0</v>
      </c>
      <c r="J139" s="8"/>
    </row>
    <row r="140" spans="1:10" x14ac:dyDescent="0.25">
      <c r="A140" t="s">
        <v>179</v>
      </c>
      <c r="B140" t="s">
        <v>180</v>
      </c>
      <c r="C140" t="s">
        <v>41</v>
      </c>
      <c r="D140" t="s">
        <v>185</v>
      </c>
      <c r="E140" t="s">
        <v>23</v>
      </c>
      <c r="F140" s="2">
        <v>60</v>
      </c>
      <c r="G140" s="2">
        <v>0</v>
      </c>
      <c r="H140" s="2">
        <v>0</v>
      </c>
      <c r="I140" s="2">
        <f t="shared" si="2"/>
        <v>0</v>
      </c>
      <c r="J140" s="8"/>
    </row>
    <row r="141" spans="1:10" x14ac:dyDescent="0.25">
      <c r="A141" t="s">
        <v>179</v>
      </c>
      <c r="B141" t="s">
        <v>180</v>
      </c>
      <c r="C141" t="s">
        <v>41</v>
      </c>
      <c r="D141" t="s">
        <v>186</v>
      </c>
      <c r="E141" t="s">
        <v>18</v>
      </c>
      <c r="F141" s="2">
        <v>60</v>
      </c>
      <c r="G141" s="2">
        <v>0</v>
      </c>
      <c r="H141" s="2">
        <v>0</v>
      </c>
      <c r="I141" s="2">
        <f t="shared" si="2"/>
        <v>0</v>
      </c>
      <c r="J141" s="8"/>
    </row>
    <row r="142" spans="1:10" x14ac:dyDescent="0.25">
      <c r="A142" t="s">
        <v>179</v>
      </c>
      <c r="B142" t="s">
        <v>180</v>
      </c>
      <c r="C142" t="s">
        <v>187</v>
      </c>
      <c r="D142" t="s">
        <v>188</v>
      </c>
      <c r="E142" t="s">
        <v>90</v>
      </c>
      <c r="F142" s="2">
        <v>48</v>
      </c>
      <c r="G142" s="2">
        <v>109</v>
      </c>
      <c r="H142" s="2">
        <v>0</v>
      </c>
      <c r="I142" s="2">
        <f t="shared" si="2"/>
        <v>109</v>
      </c>
      <c r="J142" s="8"/>
    </row>
    <row r="143" spans="1:10" x14ac:dyDescent="0.25">
      <c r="A143" t="s">
        <v>179</v>
      </c>
      <c r="B143" t="s">
        <v>180</v>
      </c>
      <c r="C143" t="s">
        <v>187</v>
      </c>
      <c r="D143" t="s">
        <v>189</v>
      </c>
      <c r="E143" t="s">
        <v>14</v>
      </c>
      <c r="F143" s="2">
        <v>60</v>
      </c>
      <c r="G143" s="2">
        <v>54</v>
      </c>
      <c r="H143" s="2">
        <v>0</v>
      </c>
      <c r="I143" s="2">
        <f t="shared" si="2"/>
        <v>54</v>
      </c>
      <c r="J143" s="8"/>
    </row>
    <row r="144" spans="1:10" x14ac:dyDescent="0.25">
      <c r="A144" t="s">
        <v>179</v>
      </c>
      <c r="B144" t="s">
        <v>180</v>
      </c>
      <c r="C144" t="s">
        <v>187</v>
      </c>
      <c r="D144" t="s">
        <v>190</v>
      </c>
      <c r="E144" t="s">
        <v>28</v>
      </c>
      <c r="F144" s="2">
        <v>60</v>
      </c>
      <c r="G144" s="2">
        <v>1</v>
      </c>
      <c r="H144" s="2">
        <v>0</v>
      </c>
      <c r="I144" s="2">
        <f t="shared" si="2"/>
        <v>1</v>
      </c>
      <c r="J144" s="8"/>
    </row>
    <row r="145" spans="1:10" x14ac:dyDescent="0.25">
      <c r="A145" t="s">
        <v>179</v>
      </c>
      <c r="B145" t="s">
        <v>180</v>
      </c>
      <c r="C145" t="s">
        <v>187</v>
      </c>
      <c r="D145" t="s">
        <v>191</v>
      </c>
      <c r="E145" t="s">
        <v>18</v>
      </c>
      <c r="F145" s="2">
        <v>60</v>
      </c>
      <c r="G145" s="2">
        <v>9</v>
      </c>
      <c r="H145" s="2">
        <v>0</v>
      </c>
      <c r="I145" s="2">
        <f t="shared" si="2"/>
        <v>9</v>
      </c>
      <c r="J145" s="8"/>
    </row>
    <row r="146" spans="1:10" x14ac:dyDescent="0.25">
      <c r="A146" t="s">
        <v>179</v>
      </c>
      <c r="B146" t="s">
        <v>180</v>
      </c>
      <c r="C146" t="s">
        <v>52</v>
      </c>
      <c r="D146" t="s">
        <v>192</v>
      </c>
      <c r="E146" t="s">
        <v>90</v>
      </c>
      <c r="F146" s="2">
        <v>48</v>
      </c>
      <c r="G146" s="2">
        <v>29</v>
      </c>
      <c r="H146" s="2">
        <v>0</v>
      </c>
      <c r="I146" s="2">
        <f t="shared" si="2"/>
        <v>29</v>
      </c>
      <c r="J146" s="8"/>
    </row>
    <row r="147" spans="1:10" x14ac:dyDescent="0.25">
      <c r="A147" t="s">
        <v>179</v>
      </c>
      <c r="B147" t="s">
        <v>180</v>
      </c>
      <c r="C147" t="s">
        <v>52</v>
      </c>
      <c r="D147" t="s">
        <v>193</v>
      </c>
      <c r="E147" t="s">
        <v>14</v>
      </c>
      <c r="F147" s="2">
        <v>60</v>
      </c>
      <c r="G147" s="2">
        <v>0</v>
      </c>
      <c r="H147" s="2">
        <v>0</v>
      </c>
      <c r="I147" s="2">
        <f t="shared" si="2"/>
        <v>0</v>
      </c>
      <c r="J147" s="8"/>
    </row>
    <row r="148" spans="1:10" x14ac:dyDescent="0.25">
      <c r="A148" t="s">
        <v>179</v>
      </c>
      <c r="B148" t="s">
        <v>180</v>
      </c>
      <c r="C148" t="s">
        <v>52</v>
      </c>
      <c r="D148" t="s">
        <v>194</v>
      </c>
      <c r="E148" t="s">
        <v>23</v>
      </c>
      <c r="F148" s="2">
        <v>60</v>
      </c>
      <c r="G148" s="2">
        <v>7</v>
      </c>
      <c r="H148" s="2">
        <v>0</v>
      </c>
      <c r="I148" s="2">
        <f t="shared" si="2"/>
        <v>7</v>
      </c>
      <c r="J148" s="8"/>
    </row>
    <row r="149" spans="1:10" x14ac:dyDescent="0.25">
      <c r="A149" t="s">
        <v>179</v>
      </c>
      <c r="B149" t="s">
        <v>180</v>
      </c>
      <c r="C149" t="s">
        <v>52</v>
      </c>
      <c r="D149" t="s">
        <v>195</v>
      </c>
      <c r="E149" t="s">
        <v>18</v>
      </c>
      <c r="F149" s="2">
        <v>60</v>
      </c>
      <c r="G149" s="2">
        <v>0</v>
      </c>
      <c r="H149" s="2">
        <v>0</v>
      </c>
      <c r="I149" s="2">
        <f t="shared" si="2"/>
        <v>0</v>
      </c>
      <c r="J149" s="8"/>
    </row>
    <row r="150" spans="1:10" x14ac:dyDescent="0.25">
      <c r="A150" t="s">
        <v>179</v>
      </c>
      <c r="B150" t="s">
        <v>180</v>
      </c>
      <c r="C150" t="s">
        <v>196</v>
      </c>
      <c r="D150" t="s">
        <v>197</v>
      </c>
      <c r="E150" t="s">
        <v>90</v>
      </c>
      <c r="F150" s="2">
        <v>48</v>
      </c>
      <c r="G150" s="2">
        <v>184</v>
      </c>
      <c r="H150" s="2">
        <v>0</v>
      </c>
      <c r="I150" s="2">
        <f t="shared" si="2"/>
        <v>184</v>
      </c>
      <c r="J150" s="8"/>
    </row>
    <row r="151" spans="1:10" x14ac:dyDescent="0.25">
      <c r="A151" t="s">
        <v>179</v>
      </c>
      <c r="B151" t="s">
        <v>180</v>
      </c>
      <c r="C151" t="s">
        <v>162</v>
      </c>
      <c r="D151" t="s">
        <v>198</v>
      </c>
      <c r="E151" t="s">
        <v>14</v>
      </c>
      <c r="F151" s="2">
        <v>60</v>
      </c>
      <c r="G151" s="2">
        <v>0</v>
      </c>
      <c r="H151" s="2">
        <v>0</v>
      </c>
      <c r="I151" s="2">
        <f t="shared" si="2"/>
        <v>0</v>
      </c>
      <c r="J151" s="8"/>
    </row>
    <row r="152" spans="1:10" x14ac:dyDescent="0.25">
      <c r="A152" t="s">
        <v>179</v>
      </c>
      <c r="B152" t="s">
        <v>180</v>
      </c>
      <c r="C152" t="s">
        <v>162</v>
      </c>
      <c r="D152" t="s">
        <v>199</v>
      </c>
      <c r="E152" t="s">
        <v>18</v>
      </c>
      <c r="F152" s="2">
        <v>60</v>
      </c>
      <c r="G152" s="2">
        <v>0</v>
      </c>
      <c r="H152" s="2">
        <v>0</v>
      </c>
      <c r="I152" s="2">
        <f t="shared" si="2"/>
        <v>0</v>
      </c>
      <c r="J152" s="8"/>
    </row>
    <row r="153" spans="1:10" x14ac:dyDescent="0.25">
      <c r="A153" t="s">
        <v>179</v>
      </c>
      <c r="B153" t="s">
        <v>180</v>
      </c>
      <c r="C153" t="s">
        <v>64</v>
      </c>
      <c r="D153" t="s">
        <v>200</v>
      </c>
      <c r="E153" t="s">
        <v>90</v>
      </c>
      <c r="F153" s="2">
        <v>48</v>
      </c>
      <c r="G153" s="2">
        <v>6</v>
      </c>
      <c r="H153" s="2">
        <v>0</v>
      </c>
      <c r="I153" s="2">
        <f t="shared" si="2"/>
        <v>6</v>
      </c>
      <c r="J153" s="8"/>
    </row>
    <row r="154" spans="1:10" x14ac:dyDescent="0.25">
      <c r="A154" t="s">
        <v>179</v>
      </c>
      <c r="B154" t="s">
        <v>180</v>
      </c>
      <c r="C154" t="s">
        <v>64</v>
      </c>
      <c r="D154" t="s">
        <v>201</v>
      </c>
      <c r="E154" t="s">
        <v>14</v>
      </c>
      <c r="F154" s="2">
        <v>60</v>
      </c>
      <c r="G154" s="2">
        <v>1</v>
      </c>
      <c r="H154" s="2">
        <v>0</v>
      </c>
      <c r="I154" s="2">
        <f t="shared" si="2"/>
        <v>1</v>
      </c>
      <c r="J154" s="8"/>
    </row>
    <row r="155" spans="1:10" x14ac:dyDescent="0.25">
      <c r="A155" t="s">
        <v>179</v>
      </c>
      <c r="B155" t="s">
        <v>180</v>
      </c>
      <c r="C155" t="s">
        <v>64</v>
      </c>
      <c r="D155" t="s">
        <v>202</v>
      </c>
      <c r="E155" t="s">
        <v>16</v>
      </c>
      <c r="F155" s="2">
        <v>60</v>
      </c>
      <c r="G155" s="2">
        <v>0</v>
      </c>
      <c r="H155" s="2">
        <v>0</v>
      </c>
      <c r="I155" s="2">
        <f t="shared" si="2"/>
        <v>0</v>
      </c>
      <c r="J155" s="8"/>
    </row>
    <row r="156" spans="1:10" x14ac:dyDescent="0.25">
      <c r="A156" t="s">
        <v>179</v>
      </c>
      <c r="B156" t="s">
        <v>180</v>
      </c>
      <c r="C156" t="s">
        <v>64</v>
      </c>
      <c r="D156" t="s">
        <v>203</v>
      </c>
      <c r="E156" t="s">
        <v>28</v>
      </c>
      <c r="F156" s="2">
        <v>60</v>
      </c>
      <c r="G156" s="2">
        <v>0</v>
      </c>
      <c r="H156" s="2">
        <v>0</v>
      </c>
      <c r="I156" s="2">
        <f t="shared" si="2"/>
        <v>0</v>
      </c>
      <c r="J156" s="8"/>
    </row>
    <row r="157" spans="1:10" x14ac:dyDescent="0.25">
      <c r="A157" t="s">
        <v>179</v>
      </c>
      <c r="B157" t="s">
        <v>180</v>
      </c>
      <c r="C157" t="s">
        <v>64</v>
      </c>
      <c r="D157" t="s">
        <v>204</v>
      </c>
      <c r="E157" t="s">
        <v>23</v>
      </c>
      <c r="F157" s="2">
        <v>60</v>
      </c>
      <c r="G157" s="2">
        <v>0</v>
      </c>
      <c r="H157" s="2">
        <v>0</v>
      </c>
      <c r="I157" s="2">
        <f t="shared" si="2"/>
        <v>0</v>
      </c>
      <c r="J157" s="8"/>
    </row>
    <row r="158" spans="1:10" x14ac:dyDescent="0.25">
      <c r="A158" t="s">
        <v>179</v>
      </c>
      <c r="B158" t="s">
        <v>180</v>
      </c>
      <c r="C158" t="s">
        <v>64</v>
      </c>
      <c r="D158" t="s">
        <v>205</v>
      </c>
      <c r="E158" t="s">
        <v>18</v>
      </c>
      <c r="F158" s="2">
        <v>60</v>
      </c>
      <c r="G158" s="2">
        <v>0</v>
      </c>
      <c r="H158" s="2">
        <v>0</v>
      </c>
      <c r="I158" s="2">
        <f t="shared" si="2"/>
        <v>0</v>
      </c>
      <c r="J158" s="8"/>
    </row>
    <row r="159" spans="1:10" x14ac:dyDescent="0.25">
      <c r="A159" s="3" t="s">
        <v>206</v>
      </c>
      <c r="B159" s="3"/>
      <c r="C159" s="3"/>
      <c r="D159" s="3"/>
      <c r="E159" s="3"/>
      <c r="F159" s="4">
        <v>1320</v>
      </c>
      <c r="G159" s="4">
        <v>405</v>
      </c>
      <c r="H159" s="4">
        <v>0</v>
      </c>
      <c r="I159" s="4">
        <f t="shared" si="2"/>
        <v>405</v>
      </c>
    </row>
    <row r="160" spans="1:10" x14ac:dyDescent="0.25">
      <c r="A160" t="s">
        <v>207</v>
      </c>
      <c r="B160" t="s">
        <v>208</v>
      </c>
      <c r="C160" t="s">
        <v>160</v>
      </c>
      <c r="D160" t="s">
        <v>209</v>
      </c>
      <c r="E160" t="s">
        <v>23</v>
      </c>
      <c r="F160" s="2">
        <v>72</v>
      </c>
      <c r="G160" s="2">
        <v>68</v>
      </c>
      <c r="H160" s="2">
        <v>0</v>
      </c>
      <c r="I160" s="2">
        <f t="shared" si="2"/>
        <v>68</v>
      </c>
      <c r="J160" s="8" t="e" vm="10">
        <v>#VALUE!</v>
      </c>
    </row>
    <row r="161" spans="1:10" x14ac:dyDescent="0.25">
      <c r="A161" t="s">
        <v>207</v>
      </c>
      <c r="B161" t="s">
        <v>208</v>
      </c>
      <c r="C161" t="s">
        <v>41</v>
      </c>
      <c r="D161" t="s">
        <v>210</v>
      </c>
      <c r="E161" t="s">
        <v>14</v>
      </c>
      <c r="F161" s="2">
        <v>72</v>
      </c>
      <c r="G161" s="2">
        <v>22</v>
      </c>
      <c r="H161" s="2">
        <v>0</v>
      </c>
      <c r="I161" s="2">
        <f t="shared" si="2"/>
        <v>22</v>
      </c>
      <c r="J161" s="8"/>
    </row>
    <row r="162" spans="1:10" x14ac:dyDescent="0.25">
      <c r="A162" t="s">
        <v>207</v>
      </c>
      <c r="B162" t="s">
        <v>208</v>
      </c>
      <c r="C162" t="s">
        <v>41</v>
      </c>
      <c r="D162" t="s">
        <v>211</v>
      </c>
      <c r="E162" t="s">
        <v>16</v>
      </c>
      <c r="F162" s="2">
        <v>72</v>
      </c>
      <c r="G162" s="2">
        <v>17</v>
      </c>
      <c r="H162" s="2">
        <v>0</v>
      </c>
      <c r="I162" s="2">
        <f t="shared" si="2"/>
        <v>17</v>
      </c>
      <c r="J162" s="8"/>
    </row>
    <row r="163" spans="1:10" x14ac:dyDescent="0.25">
      <c r="A163" t="s">
        <v>207</v>
      </c>
      <c r="B163" t="s">
        <v>208</v>
      </c>
      <c r="C163" t="s">
        <v>41</v>
      </c>
      <c r="D163" t="s">
        <v>212</v>
      </c>
      <c r="E163" t="s">
        <v>28</v>
      </c>
      <c r="F163" s="2">
        <v>72</v>
      </c>
      <c r="G163" s="2">
        <v>2</v>
      </c>
      <c r="H163" s="2">
        <v>0</v>
      </c>
      <c r="I163" s="2">
        <f t="shared" si="2"/>
        <v>2</v>
      </c>
      <c r="J163" s="8"/>
    </row>
    <row r="164" spans="1:10" x14ac:dyDescent="0.25">
      <c r="A164" t="s">
        <v>207</v>
      </c>
      <c r="B164" t="s">
        <v>208</v>
      </c>
      <c r="C164" t="s">
        <v>41</v>
      </c>
      <c r="D164" t="s">
        <v>213</v>
      </c>
      <c r="E164" t="s">
        <v>23</v>
      </c>
      <c r="F164" s="2">
        <v>72</v>
      </c>
      <c r="G164" s="2">
        <v>0</v>
      </c>
      <c r="H164" s="2">
        <v>0</v>
      </c>
      <c r="I164" s="2">
        <f t="shared" si="2"/>
        <v>0</v>
      </c>
      <c r="J164" s="8"/>
    </row>
    <row r="165" spans="1:10" x14ac:dyDescent="0.25">
      <c r="A165" t="s">
        <v>207</v>
      </c>
      <c r="B165" t="s">
        <v>208</v>
      </c>
      <c r="C165" t="s">
        <v>41</v>
      </c>
      <c r="D165" t="s">
        <v>214</v>
      </c>
      <c r="E165" t="s">
        <v>18</v>
      </c>
      <c r="F165" s="2">
        <v>72</v>
      </c>
      <c r="G165" s="2">
        <v>5</v>
      </c>
      <c r="H165" s="2">
        <v>0</v>
      </c>
      <c r="I165" s="2">
        <f t="shared" si="2"/>
        <v>5</v>
      </c>
      <c r="J165" s="8"/>
    </row>
    <row r="166" spans="1:10" x14ac:dyDescent="0.25">
      <c r="A166" t="s">
        <v>207</v>
      </c>
      <c r="B166" t="s">
        <v>208</v>
      </c>
      <c r="C166" t="s">
        <v>47</v>
      </c>
      <c r="D166" t="s">
        <v>215</v>
      </c>
      <c r="E166" t="s">
        <v>14</v>
      </c>
      <c r="F166" s="2">
        <v>72</v>
      </c>
      <c r="G166" s="2">
        <v>0</v>
      </c>
      <c r="H166" s="2">
        <v>0</v>
      </c>
      <c r="I166" s="2">
        <f t="shared" si="2"/>
        <v>0</v>
      </c>
      <c r="J166" s="8"/>
    </row>
    <row r="167" spans="1:10" x14ac:dyDescent="0.25">
      <c r="A167" t="s">
        <v>207</v>
      </c>
      <c r="B167" t="s">
        <v>208</v>
      </c>
      <c r="C167" t="s">
        <v>47</v>
      </c>
      <c r="D167" t="s">
        <v>216</v>
      </c>
      <c r="E167" t="s">
        <v>16</v>
      </c>
      <c r="F167" s="2">
        <v>72</v>
      </c>
      <c r="G167" s="2">
        <v>6</v>
      </c>
      <c r="H167" s="2">
        <v>0</v>
      </c>
      <c r="I167" s="2">
        <f t="shared" si="2"/>
        <v>6</v>
      </c>
      <c r="J167" s="8"/>
    </row>
    <row r="168" spans="1:10" x14ac:dyDescent="0.25">
      <c r="A168" t="s">
        <v>207</v>
      </c>
      <c r="B168" t="s">
        <v>208</v>
      </c>
      <c r="C168" t="s">
        <v>47</v>
      </c>
      <c r="D168" t="s">
        <v>217</v>
      </c>
      <c r="E168" t="s">
        <v>28</v>
      </c>
      <c r="F168" s="2">
        <v>72</v>
      </c>
      <c r="G168" s="2">
        <v>5</v>
      </c>
      <c r="H168" s="2">
        <v>0</v>
      </c>
      <c r="I168" s="2">
        <f t="shared" si="2"/>
        <v>5</v>
      </c>
      <c r="J168" s="8"/>
    </row>
    <row r="169" spans="1:10" x14ac:dyDescent="0.25">
      <c r="A169" t="s">
        <v>207</v>
      </c>
      <c r="B169" t="s">
        <v>208</v>
      </c>
      <c r="C169" t="s">
        <v>47</v>
      </c>
      <c r="D169" t="s">
        <v>218</v>
      </c>
      <c r="E169" t="s">
        <v>23</v>
      </c>
      <c r="F169" s="2">
        <v>72</v>
      </c>
      <c r="G169" s="2">
        <v>1</v>
      </c>
      <c r="H169" s="2">
        <v>0</v>
      </c>
      <c r="I169" s="2">
        <f t="shared" si="2"/>
        <v>1</v>
      </c>
      <c r="J169" s="8"/>
    </row>
    <row r="170" spans="1:10" x14ac:dyDescent="0.25">
      <c r="A170" t="s">
        <v>207</v>
      </c>
      <c r="B170" t="s">
        <v>208</v>
      </c>
      <c r="C170" t="s">
        <v>47</v>
      </c>
      <c r="D170" t="s">
        <v>219</v>
      </c>
      <c r="E170" t="s">
        <v>18</v>
      </c>
      <c r="F170" s="2">
        <v>72</v>
      </c>
      <c r="G170" s="2">
        <v>0</v>
      </c>
      <c r="H170" s="2">
        <v>0</v>
      </c>
      <c r="I170" s="2">
        <f t="shared" si="2"/>
        <v>0</v>
      </c>
      <c r="J170" s="8"/>
    </row>
    <row r="171" spans="1:10" x14ac:dyDescent="0.25">
      <c r="A171" t="s">
        <v>207</v>
      </c>
      <c r="B171" t="s">
        <v>208</v>
      </c>
      <c r="C171" t="s">
        <v>52</v>
      </c>
      <c r="D171" t="s">
        <v>220</v>
      </c>
      <c r="E171" t="s">
        <v>14</v>
      </c>
      <c r="F171" s="2">
        <v>72</v>
      </c>
      <c r="G171" s="2">
        <v>0</v>
      </c>
      <c r="H171" s="2">
        <v>0</v>
      </c>
      <c r="I171" s="2">
        <f t="shared" si="2"/>
        <v>0</v>
      </c>
      <c r="J171" s="8"/>
    </row>
    <row r="172" spans="1:10" x14ac:dyDescent="0.25">
      <c r="A172" t="s">
        <v>207</v>
      </c>
      <c r="B172" t="s">
        <v>208</v>
      </c>
      <c r="C172" t="s">
        <v>52</v>
      </c>
      <c r="D172" t="s">
        <v>221</v>
      </c>
      <c r="E172" t="s">
        <v>16</v>
      </c>
      <c r="F172" s="2">
        <v>72</v>
      </c>
      <c r="G172" s="2">
        <v>0</v>
      </c>
      <c r="H172" s="2">
        <v>0</v>
      </c>
      <c r="I172" s="2">
        <f t="shared" si="2"/>
        <v>0</v>
      </c>
      <c r="J172" s="8"/>
    </row>
    <row r="173" spans="1:10" x14ac:dyDescent="0.25">
      <c r="A173" t="s">
        <v>207</v>
      </c>
      <c r="B173" t="s">
        <v>208</v>
      </c>
      <c r="C173" t="s">
        <v>52</v>
      </c>
      <c r="D173" t="s">
        <v>222</v>
      </c>
      <c r="E173" t="s">
        <v>28</v>
      </c>
      <c r="F173" s="2">
        <v>72</v>
      </c>
      <c r="G173" s="2">
        <v>0</v>
      </c>
      <c r="H173" s="2">
        <v>0</v>
      </c>
      <c r="I173" s="2">
        <f t="shared" si="2"/>
        <v>0</v>
      </c>
      <c r="J173" s="8"/>
    </row>
    <row r="174" spans="1:10" x14ac:dyDescent="0.25">
      <c r="A174" t="s">
        <v>207</v>
      </c>
      <c r="B174" t="s">
        <v>208</v>
      </c>
      <c r="C174" t="s">
        <v>52</v>
      </c>
      <c r="D174" t="s">
        <v>223</v>
      </c>
      <c r="E174" t="s">
        <v>23</v>
      </c>
      <c r="F174" s="2">
        <v>72</v>
      </c>
      <c r="G174" s="2">
        <v>0</v>
      </c>
      <c r="H174" s="2">
        <v>0</v>
      </c>
      <c r="I174" s="2">
        <f t="shared" si="2"/>
        <v>0</v>
      </c>
      <c r="J174" s="8"/>
    </row>
    <row r="175" spans="1:10" x14ac:dyDescent="0.25">
      <c r="A175" t="s">
        <v>207</v>
      </c>
      <c r="B175" t="s">
        <v>208</v>
      </c>
      <c r="C175" t="s">
        <v>52</v>
      </c>
      <c r="D175" t="s">
        <v>224</v>
      </c>
      <c r="E175" t="s">
        <v>18</v>
      </c>
      <c r="F175" s="2">
        <v>72</v>
      </c>
      <c r="G175" s="2">
        <v>0</v>
      </c>
      <c r="H175" s="2">
        <v>0</v>
      </c>
      <c r="I175" s="2">
        <f t="shared" si="2"/>
        <v>0</v>
      </c>
      <c r="J175" s="8"/>
    </row>
    <row r="176" spans="1:10" x14ac:dyDescent="0.25">
      <c r="A176" t="s">
        <v>207</v>
      </c>
      <c r="B176" t="s">
        <v>208</v>
      </c>
      <c r="C176" t="s">
        <v>64</v>
      </c>
      <c r="D176" t="s">
        <v>225</v>
      </c>
      <c r="E176" t="s">
        <v>14</v>
      </c>
      <c r="F176" s="2">
        <v>72</v>
      </c>
      <c r="G176" s="2">
        <v>0</v>
      </c>
      <c r="H176" s="2">
        <v>0</v>
      </c>
      <c r="I176" s="2">
        <f t="shared" si="2"/>
        <v>0</v>
      </c>
      <c r="J176" s="8"/>
    </row>
    <row r="177" spans="1:10" x14ac:dyDescent="0.25">
      <c r="A177" t="s">
        <v>207</v>
      </c>
      <c r="B177" t="s">
        <v>208</v>
      </c>
      <c r="C177" t="s">
        <v>64</v>
      </c>
      <c r="D177" t="s">
        <v>226</v>
      </c>
      <c r="E177" t="s">
        <v>28</v>
      </c>
      <c r="F177" s="2">
        <v>72</v>
      </c>
      <c r="G177" s="2">
        <v>0</v>
      </c>
      <c r="H177" s="2">
        <v>0</v>
      </c>
      <c r="I177" s="2">
        <f t="shared" ref="I177:I180" si="3">H177+G177</f>
        <v>0</v>
      </c>
      <c r="J177" s="8"/>
    </row>
    <row r="178" spans="1:10" x14ac:dyDescent="0.25">
      <c r="A178" t="s">
        <v>207</v>
      </c>
      <c r="B178" t="s">
        <v>208</v>
      </c>
      <c r="C178" t="s">
        <v>64</v>
      </c>
      <c r="D178" t="s">
        <v>227</v>
      </c>
      <c r="E178" t="s">
        <v>23</v>
      </c>
      <c r="F178" s="2">
        <v>72</v>
      </c>
      <c r="G178" s="2">
        <v>0</v>
      </c>
      <c r="H178" s="2">
        <v>0</v>
      </c>
      <c r="I178" s="2">
        <f t="shared" si="3"/>
        <v>0</v>
      </c>
      <c r="J178" s="8"/>
    </row>
    <row r="179" spans="1:10" x14ac:dyDescent="0.25">
      <c r="A179" t="s">
        <v>207</v>
      </c>
      <c r="B179" t="s">
        <v>208</v>
      </c>
      <c r="C179" t="s">
        <v>64</v>
      </c>
      <c r="D179" t="s">
        <v>228</v>
      </c>
      <c r="E179" t="s">
        <v>18</v>
      </c>
      <c r="F179" s="2">
        <v>72</v>
      </c>
      <c r="G179" s="2">
        <v>0</v>
      </c>
      <c r="H179" s="2">
        <v>0</v>
      </c>
      <c r="I179" s="2">
        <f t="shared" si="3"/>
        <v>0</v>
      </c>
      <c r="J179" s="8"/>
    </row>
    <row r="180" spans="1:10" x14ac:dyDescent="0.25">
      <c r="A180" s="3" t="s">
        <v>229</v>
      </c>
      <c r="B180" s="3"/>
      <c r="C180" s="3"/>
      <c r="D180" s="3"/>
      <c r="E180" s="3"/>
      <c r="F180" s="4">
        <v>1440</v>
      </c>
      <c r="G180" s="4">
        <v>126</v>
      </c>
      <c r="H180" s="4">
        <v>0</v>
      </c>
      <c r="I180" s="4">
        <f t="shared" si="3"/>
        <v>126</v>
      </c>
    </row>
    <row r="181" spans="1:10" x14ac:dyDescent="0.25">
      <c r="A181" s="3" t="s">
        <v>230</v>
      </c>
      <c r="B181" s="3"/>
      <c r="C181" s="3"/>
      <c r="D181" s="3"/>
      <c r="E181" s="3"/>
      <c r="F181" s="4">
        <f>+SUM(F180,F159,F135,F130,F120,F105,F95,F76,F56,F50,F25)</f>
        <v>11184</v>
      </c>
      <c r="G181" s="4">
        <f t="shared" ref="G181:I181" si="4">+SUM(G180,G159,G135,G130,G120,G105,G95,G76,G56,G50,G25)</f>
        <v>80437</v>
      </c>
      <c r="H181" s="4">
        <f t="shared" si="4"/>
        <v>63657</v>
      </c>
      <c r="I181" s="4">
        <f t="shared" si="4"/>
        <v>144094</v>
      </c>
    </row>
  </sheetData>
  <autoFilter ref="A8:J181" xr:uid="{CAECB906-D216-419A-8ED1-B8335F1AAE77}"/>
  <mergeCells count="10">
    <mergeCell ref="J26:J49"/>
    <mergeCell ref="J51:J55"/>
    <mergeCell ref="J57:J75"/>
    <mergeCell ref="J77:J94"/>
    <mergeCell ref="J96:J104"/>
    <mergeCell ref="J121:J129"/>
    <mergeCell ref="J131:J135"/>
    <mergeCell ref="J136:J158"/>
    <mergeCell ref="J160:J179"/>
    <mergeCell ref="J106:J1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Kwok</dc:creator>
  <cp:lastModifiedBy>Tyrone Livingston</cp:lastModifiedBy>
  <dcterms:created xsi:type="dcterms:W3CDTF">2025-01-15T01:29:29Z</dcterms:created>
  <dcterms:modified xsi:type="dcterms:W3CDTF">2025-03-05T01:39:05Z</dcterms:modified>
</cp:coreProperties>
</file>